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帳票テンプレート\"/>
    </mc:Choice>
  </mc:AlternateContent>
  <xr:revisionPtr revIDLastSave="0" documentId="13_ncr:1_{00429A86-9F3D-4684-9F28-84FDF0D430E8}" xr6:coauthVersionLast="47" xr6:coauthVersionMax="47" xr10:uidLastSave="{00000000-0000-0000-0000-000000000000}"/>
  <bookViews>
    <workbookView xWindow="-120" yWindow="-120" windowWidth="29040" windowHeight="15720" xr2:uid="{46B6E49F-205C-4E0A-B2FB-D986DE819C15}"/>
  </bookViews>
  <sheets>
    <sheet name="B追加変更工事見積書" sheetId="1" r:id="rId1"/>
    <sheet name="param" sheetId="2" state="hidden" r:id="rId2"/>
  </sheets>
  <definedNames>
    <definedName name="_xlnm.Print_Area" localSheetId="0">B追加変更工事見積書!$B$2:$J$32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I1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D13" i="1"/>
  <c r="B13" i="1"/>
  <c r="I8" i="1" l="1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J14" i="1" s="1"/>
  <c r="O5" i="2"/>
  <c r="J13" i="1" s="1"/>
  <c r="A1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H32" i="1"/>
  <c r="G32" i="1"/>
  <c r="C32" i="1"/>
  <c r="B32" i="1"/>
  <c r="H31" i="1"/>
  <c r="G31" i="1"/>
  <c r="C31" i="1"/>
  <c r="B31" i="1"/>
  <c r="H30" i="1"/>
  <c r="G30" i="1"/>
  <c r="C30" i="1"/>
  <c r="B30" i="1"/>
  <c r="H29" i="1"/>
  <c r="G29" i="1"/>
  <c r="C29" i="1"/>
  <c r="B29" i="1"/>
  <c r="H28" i="1"/>
  <c r="G28" i="1"/>
  <c r="C28" i="1"/>
  <c r="B28" i="1"/>
  <c r="H27" i="1"/>
  <c r="G27" i="1"/>
  <c r="C27" i="1"/>
  <c r="B27" i="1"/>
  <c r="H26" i="1"/>
  <c r="G26" i="1"/>
  <c r="C26" i="1"/>
  <c r="B26" i="1"/>
  <c r="H25" i="1"/>
  <c r="G25" i="1"/>
  <c r="C25" i="1"/>
  <c r="B25" i="1"/>
  <c r="H24" i="1"/>
  <c r="G24" i="1"/>
  <c r="C24" i="1"/>
  <c r="B24" i="1"/>
  <c r="H23" i="1"/>
  <c r="G23" i="1"/>
  <c r="C23" i="1"/>
  <c r="B23" i="1"/>
  <c r="H22" i="1"/>
  <c r="G22" i="1"/>
  <c r="C22" i="1"/>
  <c r="B22" i="1"/>
  <c r="H21" i="1"/>
  <c r="G21" i="1"/>
  <c r="C21" i="1"/>
  <c r="B21" i="1"/>
  <c r="H20" i="1"/>
  <c r="G20" i="1"/>
  <c r="C20" i="1"/>
  <c r="B20" i="1"/>
  <c r="H19" i="1"/>
  <c r="G19" i="1"/>
  <c r="C19" i="1"/>
  <c r="B19" i="1"/>
  <c r="H18" i="1"/>
  <c r="G18" i="1"/>
  <c r="C18" i="1"/>
  <c r="B18" i="1"/>
  <c r="H17" i="1"/>
  <c r="G17" i="1"/>
  <c r="C17" i="1"/>
  <c r="B17" i="1"/>
  <c r="H16" i="1"/>
  <c r="G16" i="1"/>
  <c r="C16" i="1"/>
  <c r="B16" i="1"/>
  <c r="H15" i="1"/>
  <c r="G15" i="1"/>
  <c r="C15" i="1"/>
  <c r="B15" i="1"/>
  <c r="H14" i="1"/>
  <c r="G14" i="1"/>
  <c r="C14" i="1"/>
  <c r="B14" i="1"/>
  <c r="H13" i="1"/>
  <c r="G13" i="1"/>
  <c r="C13" i="1"/>
  <c r="D9" i="1" l="1"/>
  <c r="D7" i="1"/>
  <c r="B4" i="1"/>
</calcChain>
</file>

<file path=xl/sharedStrings.xml><?xml version="1.0" encoding="utf-8"?>
<sst xmlns="http://schemas.openxmlformats.org/spreadsheetml/2006/main" count="167" uniqueCount="140">
  <si>
    <t>名称</t>
    <rPh sb="0" eb="2">
      <t>メイショウ</t>
    </rPh>
    <phoneticPr fontId="2"/>
  </si>
  <si>
    <t>仕様</t>
    <rPh sb="0" eb="2">
      <t>シヨウ</t>
    </rPh>
    <phoneticPr fontId="2"/>
  </si>
  <si>
    <t>円</t>
    <rPh sb="0" eb="1">
      <t>エン</t>
    </rPh>
    <phoneticPr fontId="2"/>
  </si>
  <si>
    <t>工事名</t>
    <rPh sb="0" eb="2">
      <t>コウジ</t>
    </rPh>
    <rPh sb="2" eb="3">
      <t>メイ</t>
    </rPh>
    <phoneticPr fontId="2"/>
  </si>
  <si>
    <t>有効期限</t>
    <rPh sb="0" eb="4">
      <t>ユウコウキゲン</t>
    </rPh>
    <phoneticPr fontId="2"/>
  </si>
  <si>
    <t>店長</t>
    <rPh sb="0" eb="2">
      <t>テンチョウ</t>
    </rPh>
    <phoneticPr fontId="2"/>
  </si>
  <si>
    <t>担当</t>
    <rPh sb="0" eb="2">
      <t>タントウ</t>
    </rPh>
    <phoneticPr fontId="2"/>
  </si>
  <si>
    <t>注文者</t>
    <rPh sb="0" eb="2">
      <t>チュウモン</t>
    </rPh>
    <rPh sb="2" eb="3">
      <t>シャ</t>
    </rPh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</si>
  <si>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</si>
  <si>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</si>
  <si>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名称1</t>
    <rPh sb="0" eb="2">
      <t>メイショウ</t>
    </rPh>
    <phoneticPr fontId="2"/>
  </si>
  <si>
    <t>名称2</t>
    <rPh sb="0" eb="2">
      <t>メイショウ</t>
    </rPh>
    <phoneticPr fontId="2"/>
  </si>
  <si>
    <t>名称3</t>
    <rPh sb="0" eb="2">
      <t>メイショウ</t>
    </rPh>
    <phoneticPr fontId="2"/>
  </si>
  <si>
    <t>名称4</t>
    <rPh sb="0" eb="2">
      <t>メイショウ</t>
    </rPh>
    <phoneticPr fontId="2"/>
  </si>
  <si>
    <t>名称5</t>
    <rPh sb="0" eb="2">
      <t>メイショウ</t>
    </rPh>
    <phoneticPr fontId="2"/>
  </si>
  <si>
    <t>名称6</t>
    <rPh sb="0" eb="2">
      <t>メイショウ</t>
    </rPh>
    <phoneticPr fontId="2"/>
  </si>
  <si>
    <t>名称7</t>
    <rPh sb="0" eb="2">
      <t>メイショウ</t>
    </rPh>
    <phoneticPr fontId="2"/>
  </si>
  <si>
    <t>名称8</t>
    <rPh sb="0" eb="2">
      <t>メイショウ</t>
    </rPh>
    <phoneticPr fontId="2"/>
  </si>
  <si>
    <t>名称9</t>
    <rPh sb="0" eb="2">
      <t>メイショウ</t>
    </rPh>
    <phoneticPr fontId="2"/>
  </si>
  <si>
    <t>名称10</t>
    <rPh sb="0" eb="2">
      <t>メイショウ</t>
    </rPh>
    <phoneticPr fontId="2"/>
  </si>
  <si>
    <t>名称11</t>
    <rPh sb="0" eb="2">
      <t>メイショウ</t>
    </rPh>
    <phoneticPr fontId="2"/>
  </si>
  <si>
    <t>名称12</t>
    <rPh sb="0" eb="2">
      <t>メイショウ</t>
    </rPh>
    <phoneticPr fontId="2"/>
  </si>
  <si>
    <t>名称13</t>
    <rPh sb="0" eb="2">
      <t>メイショウ</t>
    </rPh>
    <phoneticPr fontId="2"/>
  </si>
  <si>
    <t>名称14</t>
    <rPh sb="0" eb="2">
      <t>メイショウ</t>
    </rPh>
    <phoneticPr fontId="2"/>
  </si>
  <si>
    <t>名称15</t>
    <rPh sb="0" eb="2">
      <t>メイショウ</t>
    </rPh>
    <phoneticPr fontId="2"/>
  </si>
  <si>
    <t>仕様1</t>
    <rPh sb="0" eb="2">
      <t>シヨウ</t>
    </rPh>
    <phoneticPr fontId="2"/>
  </si>
  <si>
    <t>仕様2</t>
    <rPh sb="0" eb="2">
      <t>シヨウ</t>
    </rPh>
    <phoneticPr fontId="2"/>
  </si>
  <si>
    <t>仕様3</t>
    <rPh sb="0" eb="2">
      <t>シヨウ</t>
    </rPh>
    <phoneticPr fontId="2"/>
  </si>
  <si>
    <t>仕様4</t>
    <rPh sb="0" eb="2">
      <t>シヨウ</t>
    </rPh>
    <phoneticPr fontId="2"/>
  </si>
  <si>
    <t>仕様5</t>
    <rPh sb="0" eb="2">
      <t>シヨウ</t>
    </rPh>
    <phoneticPr fontId="2"/>
  </si>
  <si>
    <t>仕様6</t>
    <rPh sb="0" eb="2">
      <t>シヨウ</t>
    </rPh>
    <phoneticPr fontId="2"/>
  </si>
  <si>
    <t>仕様7</t>
    <rPh sb="0" eb="2">
      <t>シヨウ</t>
    </rPh>
    <phoneticPr fontId="2"/>
  </si>
  <si>
    <t>仕様8</t>
    <rPh sb="0" eb="2">
      <t>シヨウ</t>
    </rPh>
    <phoneticPr fontId="2"/>
  </si>
  <si>
    <t>仕様9</t>
    <rPh sb="0" eb="2">
      <t>シヨウ</t>
    </rPh>
    <phoneticPr fontId="2"/>
  </si>
  <si>
    <t>仕様10</t>
    <rPh sb="0" eb="2">
      <t>シヨウ</t>
    </rPh>
    <phoneticPr fontId="2"/>
  </si>
  <si>
    <t>仕様11</t>
    <rPh sb="0" eb="2">
      <t>シヨウ</t>
    </rPh>
    <phoneticPr fontId="2"/>
  </si>
  <si>
    <t>仕様12</t>
    <rPh sb="0" eb="2">
      <t>シヨウ</t>
    </rPh>
    <phoneticPr fontId="2"/>
  </si>
  <si>
    <t>仕様13</t>
    <rPh sb="0" eb="2">
      <t>シヨウ</t>
    </rPh>
    <phoneticPr fontId="2"/>
  </si>
  <si>
    <t>仕様14</t>
    <rPh sb="0" eb="2">
      <t>シヨウ</t>
    </rPh>
    <phoneticPr fontId="2"/>
  </si>
  <si>
    <t>仕様15</t>
    <rPh sb="0" eb="2">
      <t>シヨウ</t>
    </rPh>
    <phoneticPr fontId="2"/>
  </si>
  <si>
    <t>B  追加変更工事見積書</t>
    <phoneticPr fontId="2"/>
  </si>
  <si>
    <t>追加変更工事金額合計</t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</si>
  <si>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</si>
  <si>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</si>
  <si>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単価</t>
    <rPh sb="0" eb="2">
      <t>タンカ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</si>
  <si>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</si>
  <si>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</si>
  <si>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区分1</t>
    <rPh sb="0" eb="2">
      <t>クブン</t>
    </rPh>
    <phoneticPr fontId="2"/>
  </si>
  <si>
    <t>数量1</t>
    <rPh sb="0" eb="2">
      <t>スウリョウ</t>
    </rPh>
    <phoneticPr fontId="2"/>
  </si>
  <si>
    <t>単位1</t>
    <rPh sb="0" eb="2">
      <t>タンイ</t>
    </rPh>
    <phoneticPr fontId="2"/>
  </si>
  <si>
    <t>単価1</t>
    <rPh sb="0" eb="2">
      <t>タンカ</t>
    </rPh>
    <phoneticPr fontId="2"/>
  </si>
  <si>
    <t>区分2</t>
    <rPh sb="0" eb="2">
      <t>クブン</t>
    </rPh>
    <phoneticPr fontId="2"/>
  </si>
  <si>
    <t>数量2</t>
    <rPh sb="0" eb="2">
      <t>スウリョウ</t>
    </rPh>
    <phoneticPr fontId="2"/>
  </si>
  <si>
    <t>単位2</t>
    <rPh sb="0" eb="2">
      <t>タンイ</t>
    </rPh>
    <phoneticPr fontId="2"/>
  </si>
  <si>
    <t>単価2</t>
    <rPh sb="0" eb="2">
      <t>タンカ</t>
    </rPh>
    <phoneticPr fontId="2"/>
  </si>
  <si>
    <t>区分3</t>
    <rPh sb="0" eb="2">
      <t>クブン</t>
    </rPh>
    <phoneticPr fontId="2"/>
  </si>
  <si>
    <t>数量3</t>
    <rPh sb="0" eb="2">
      <t>スウリョウ</t>
    </rPh>
    <phoneticPr fontId="2"/>
  </si>
  <si>
    <t>単位3</t>
    <rPh sb="0" eb="2">
      <t>タンイ</t>
    </rPh>
    <phoneticPr fontId="2"/>
  </si>
  <si>
    <t>単価3</t>
    <rPh sb="0" eb="2">
      <t>タンカ</t>
    </rPh>
    <phoneticPr fontId="2"/>
  </si>
  <si>
    <t>区分4</t>
    <rPh sb="0" eb="2">
      <t>クブン</t>
    </rPh>
    <phoneticPr fontId="2"/>
  </si>
  <si>
    <t>数量4</t>
    <rPh sb="0" eb="2">
      <t>スウリョウ</t>
    </rPh>
    <phoneticPr fontId="2"/>
  </si>
  <si>
    <t>単位4</t>
    <rPh sb="0" eb="2">
      <t>タンイ</t>
    </rPh>
    <phoneticPr fontId="2"/>
  </si>
  <si>
    <t>単価4</t>
    <rPh sb="0" eb="2">
      <t>タンカ</t>
    </rPh>
    <phoneticPr fontId="2"/>
  </si>
  <si>
    <t>区分5</t>
    <rPh sb="0" eb="2">
      <t>クブン</t>
    </rPh>
    <phoneticPr fontId="2"/>
  </si>
  <si>
    <t>数量5</t>
    <rPh sb="0" eb="2">
      <t>スウリョウ</t>
    </rPh>
    <phoneticPr fontId="2"/>
  </si>
  <si>
    <t>単位5</t>
    <rPh sb="0" eb="2">
      <t>タンイ</t>
    </rPh>
    <phoneticPr fontId="2"/>
  </si>
  <si>
    <t>単価5</t>
    <rPh sb="0" eb="2">
      <t>タンカ</t>
    </rPh>
    <phoneticPr fontId="2"/>
  </si>
  <si>
    <t>区分6</t>
    <rPh sb="0" eb="2">
      <t>クブン</t>
    </rPh>
    <phoneticPr fontId="2"/>
  </si>
  <si>
    <t>数量6</t>
    <rPh sb="0" eb="2">
      <t>スウリョウ</t>
    </rPh>
    <phoneticPr fontId="2"/>
  </si>
  <si>
    <t>単位6</t>
    <rPh sb="0" eb="2">
      <t>タンイ</t>
    </rPh>
    <phoneticPr fontId="2"/>
  </si>
  <si>
    <t>単価6</t>
    <rPh sb="0" eb="2">
      <t>タンカ</t>
    </rPh>
    <phoneticPr fontId="2"/>
  </si>
  <si>
    <t>区分7</t>
    <rPh sb="0" eb="2">
      <t>クブン</t>
    </rPh>
    <phoneticPr fontId="2"/>
  </si>
  <si>
    <t>数量7</t>
    <rPh sb="0" eb="2">
      <t>スウリョウ</t>
    </rPh>
    <phoneticPr fontId="2"/>
  </si>
  <si>
    <t>単位7</t>
    <rPh sb="0" eb="2">
      <t>タンイ</t>
    </rPh>
    <phoneticPr fontId="2"/>
  </si>
  <si>
    <t>単価7</t>
    <rPh sb="0" eb="2">
      <t>タンカ</t>
    </rPh>
    <phoneticPr fontId="2"/>
  </si>
  <si>
    <t>区分8</t>
    <rPh sb="0" eb="2">
      <t>クブン</t>
    </rPh>
    <phoneticPr fontId="2"/>
  </si>
  <si>
    <t>数量8</t>
    <rPh sb="0" eb="2">
      <t>スウリョウ</t>
    </rPh>
    <phoneticPr fontId="2"/>
  </si>
  <si>
    <t>単位8</t>
    <rPh sb="0" eb="2">
      <t>タンイ</t>
    </rPh>
    <phoneticPr fontId="2"/>
  </si>
  <si>
    <t>単価8</t>
    <rPh sb="0" eb="2">
      <t>タンカ</t>
    </rPh>
    <phoneticPr fontId="2"/>
  </si>
  <si>
    <t>区分9</t>
    <rPh sb="0" eb="2">
      <t>クブン</t>
    </rPh>
    <phoneticPr fontId="2"/>
  </si>
  <si>
    <t>数量9</t>
    <rPh sb="0" eb="2">
      <t>スウリョウ</t>
    </rPh>
    <phoneticPr fontId="2"/>
  </si>
  <si>
    <t>単位9</t>
    <rPh sb="0" eb="2">
      <t>タンイ</t>
    </rPh>
    <phoneticPr fontId="2"/>
  </si>
  <si>
    <t>単価9</t>
    <rPh sb="0" eb="2">
      <t>タンカ</t>
    </rPh>
    <phoneticPr fontId="2"/>
  </si>
  <si>
    <t>区分10</t>
    <rPh sb="0" eb="2">
      <t>クブン</t>
    </rPh>
    <phoneticPr fontId="2"/>
  </si>
  <si>
    <t>数量10</t>
    <rPh sb="0" eb="2">
      <t>スウリョウ</t>
    </rPh>
    <phoneticPr fontId="2"/>
  </si>
  <si>
    <t>単位10</t>
    <rPh sb="0" eb="2">
      <t>タンイ</t>
    </rPh>
    <phoneticPr fontId="2"/>
  </si>
  <si>
    <t>単価10</t>
    <rPh sb="0" eb="2">
      <t>タンカ</t>
    </rPh>
    <phoneticPr fontId="2"/>
  </si>
  <si>
    <t>区分11</t>
    <rPh sb="0" eb="2">
      <t>クブン</t>
    </rPh>
    <phoneticPr fontId="2"/>
  </si>
  <si>
    <t>数量11</t>
    <rPh sb="0" eb="2">
      <t>スウリョウ</t>
    </rPh>
    <phoneticPr fontId="2"/>
  </si>
  <si>
    <t>単位11</t>
    <rPh sb="0" eb="2">
      <t>タンイ</t>
    </rPh>
    <phoneticPr fontId="2"/>
  </si>
  <si>
    <t>単価11</t>
    <rPh sb="0" eb="2">
      <t>タンカ</t>
    </rPh>
    <phoneticPr fontId="2"/>
  </si>
  <si>
    <t>区分12</t>
    <rPh sb="0" eb="2">
      <t>クブン</t>
    </rPh>
    <phoneticPr fontId="2"/>
  </si>
  <si>
    <t>数量12</t>
    <rPh sb="0" eb="2">
      <t>スウリョウ</t>
    </rPh>
    <phoneticPr fontId="2"/>
  </si>
  <si>
    <t>単位12</t>
    <rPh sb="0" eb="2">
      <t>タンイ</t>
    </rPh>
    <phoneticPr fontId="2"/>
  </si>
  <si>
    <t>単価12</t>
    <rPh sb="0" eb="2">
      <t>タンカ</t>
    </rPh>
    <phoneticPr fontId="2"/>
  </si>
  <si>
    <t>区分13</t>
    <rPh sb="0" eb="2">
      <t>クブン</t>
    </rPh>
    <phoneticPr fontId="2"/>
  </si>
  <si>
    <t>数量13</t>
    <rPh sb="0" eb="2">
      <t>スウリョウ</t>
    </rPh>
    <phoneticPr fontId="2"/>
  </si>
  <si>
    <t>単位13</t>
    <rPh sb="0" eb="2">
      <t>タンイ</t>
    </rPh>
    <phoneticPr fontId="2"/>
  </si>
  <si>
    <t>単価13</t>
    <rPh sb="0" eb="2">
      <t>タンカ</t>
    </rPh>
    <phoneticPr fontId="2"/>
  </si>
  <si>
    <t>区分14</t>
    <rPh sb="0" eb="2">
      <t>クブン</t>
    </rPh>
    <phoneticPr fontId="2"/>
  </si>
  <si>
    <t>数量14</t>
    <rPh sb="0" eb="2">
      <t>スウリョウ</t>
    </rPh>
    <phoneticPr fontId="2"/>
  </si>
  <si>
    <t>単位14</t>
    <rPh sb="0" eb="2">
      <t>タンイ</t>
    </rPh>
    <phoneticPr fontId="2"/>
  </si>
  <si>
    <t>単価14</t>
    <rPh sb="0" eb="2">
      <t>タンカ</t>
    </rPh>
    <phoneticPr fontId="2"/>
  </si>
  <si>
    <t>区分15</t>
    <rPh sb="0" eb="2">
      <t>クブン</t>
    </rPh>
    <phoneticPr fontId="2"/>
  </si>
  <si>
    <t>数量15</t>
    <rPh sb="0" eb="2">
      <t>スウリョウ</t>
    </rPh>
    <phoneticPr fontId="2"/>
  </si>
  <si>
    <t>単位15</t>
    <rPh sb="0" eb="2">
      <t>タンイ</t>
    </rPh>
    <phoneticPr fontId="2"/>
  </si>
  <si>
    <t>単価15</t>
    <rPh sb="0" eb="2">
      <t>タンカ</t>
    </rPh>
    <phoneticPr fontId="2"/>
  </si>
  <si>
    <t>名称16</t>
    <rPh sb="0" eb="2">
      <t>メイショウ</t>
    </rPh>
    <phoneticPr fontId="2"/>
  </si>
  <si>
    <t>区分16</t>
    <rPh sb="0" eb="2">
      <t>クブン</t>
    </rPh>
    <phoneticPr fontId="2"/>
  </si>
  <si>
    <t>仕様16</t>
    <rPh sb="0" eb="2">
      <t>シヨウ</t>
    </rPh>
    <phoneticPr fontId="2"/>
  </si>
  <si>
    <t>数量16</t>
    <rPh sb="0" eb="2">
      <t>スウリョウ</t>
    </rPh>
    <phoneticPr fontId="2"/>
  </si>
  <si>
    <t>単位16</t>
    <rPh sb="0" eb="2">
      <t>タンイ</t>
    </rPh>
    <phoneticPr fontId="2"/>
  </si>
  <si>
    <t>単価16</t>
    <rPh sb="0" eb="2">
      <t>タンカ</t>
    </rPh>
    <phoneticPr fontId="2"/>
  </si>
  <si>
    <t>名称17</t>
    <rPh sb="0" eb="2">
      <t>メイショウ</t>
    </rPh>
    <phoneticPr fontId="2"/>
  </si>
  <si>
    <t>区分17</t>
    <rPh sb="0" eb="2">
      <t>クブン</t>
    </rPh>
    <phoneticPr fontId="2"/>
  </si>
  <si>
    <t>仕様17</t>
    <rPh sb="0" eb="2">
      <t>シヨウ</t>
    </rPh>
    <phoneticPr fontId="2"/>
  </si>
  <si>
    <t>数量17</t>
    <rPh sb="0" eb="2">
      <t>スウリョウ</t>
    </rPh>
    <phoneticPr fontId="2"/>
  </si>
  <si>
    <t>単位17</t>
    <rPh sb="0" eb="2">
      <t>タンイ</t>
    </rPh>
    <phoneticPr fontId="2"/>
  </si>
  <si>
    <t>単価17</t>
    <rPh sb="0" eb="2">
      <t>タンカ</t>
    </rPh>
    <phoneticPr fontId="2"/>
  </si>
  <si>
    <t>名称18</t>
    <rPh sb="0" eb="2">
      <t>メイショウ</t>
    </rPh>
    <phoneticPr fontId="2"/>
  </si>
  <si>
    <t>区分18</t>
    <rPh sb="0" eb="2">
      <t>クブン</t>
    </rPh>
    <phoneticPr fontId="2"/>
  </si>
  <si>
    <t>仕様18</t>
    <rPh sb="0" eb="2">
      <t>シヨウ</t>
    </rPh>
    <phoneticPr fontId="2"/>
  </si>
  <si>
    <t>数量18</t>
    <rPh sb="0" eb="2">
      <t>スウリョウ</t>
    </rPh>
    <phoneticPr fontId="2"/>
  </si>
  <si>
    <t>単位18</t>
    <rPh sb="0" eb="2">
      <t>タンイ</t>
    </rPh>
    <phoneticPr fontId="2"/>
  </si>
  <si>
    <t>単価18</t>
    <rPh sb="0" eb="2">
      <t>タンカ</t>
    </rPh>
    <phoneticPr fontId="2"/>
  </si>
  <si>
    <t>名称19</t>
    <rPh sb="0" eb="2">
      <t>メイショウ</t>
    </rPh>
    <phoneticPr fontId="2"/>
  </si>
  <si>
    <t>区分19</t>
    <rPh sb="0" eb="2">
      <t>クブン</t>
    </rPh>
    <phoneticPr fontId="2"/>
  </si>
  <si>
    <t>仕様19</t>
    <rPh sb="0" eb="2">
      <t>シヨウ</t>
    </rPh>
    <phoneticPr fontId="2"/>
  </si>
  <si>
    <t>数量19</t>
    <rPh sb="0" eb="2">
      <t>スウリョウ</t>
    </rPh>
    <phoneticPr fontId="2"/>
  </si>
  <si>
    <t>単位19</t>
    <rPh sb="0" eb="2">
      <t>タンイ</t>
    </rPh>
    <phoneticPr fontId="2"/>
  </si>
  <si>
    <t>単価19</t>
    <rPh sb="0" eb="2">
      <t>タンカ</t>
    </rPh>
    <phoneticPr fontId="2"/>
  </si>
  <si>
    <t>名称20</t>
    <rPh sb="0" eb="2">
      <t>メイショウ</t>
    </rPh>
    <phoneticPr fontId="2"/>
  </si>
  <si>
    <t>区分20</t>
    <rPh sb="0" eb="2">
      <t>クブン</t>
    </rPh>
    <phoneticPr fontId="2"/>
  </si>
  <si>
    <t>仕様20</t>
    <rPh sb="0" eb="2">
      <t>シヨウ</t>
    </rPh>
    <phoneticPr fontId="2"/>
  </si>
  <si>
    <t>数量20</t>
    <rPh sb="0" eb="2">
      <t>スウリョウ</t>
    </rPh>
    <phoneticPr fontId="2"/>
  </si>
  <si>
    <t>単位20</t>
    <rPh sb="0" eb="2">
      <t>タンイ</t>
    </rPh>
    <phoneticPr fontId="2"/>
  </si>
  <si>
    <t>単価20</t>
    <rPh sb="0" eb="2">
      <t>タンカ</t>
    </rPh>
    <phoneticPr fontId="2"/>
  </si>
  <si>
    <t>合計</t>
    <rPh sb="0" eb="2">
      <t>ゴウケイ</t>
    </rPh>
    <phoneticPr fontId="2"/>
  </si>
  <si>
    <t>契約日</t>
    <rPh sb="0" eb="3">
      <t>ケイヤクビ</t>
    </rPh>
    <phoneticPr fontId="2"/>
  </si>
  <si>
    <t>契約日より30日以内</t>
    <rPh sb="0" eb="3">
      <t>ケイヤクビ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</si>
</sst>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;;"/>
    <numFmt numFmtId="177" formatCode="#,##0;[Red]\-#,##0;"/>
    <numFmt numFmtId="178" formatCode="yyyy&quot;年&quot;m&quot;月&quot;d&quot;日&quot;;;"/>
  </numFmts>
  <fonts count="11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sz val="28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26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distributed" vertical="center" indent="2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1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10" fillId="0" borderId="0" xfId="0" applyFont="1" applyAlignment="1">
      <alignment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1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left" vertical="center" indent="1" shrinkToFit="1"/>
    </xf>
    <xf numFmtId="0" fontId="4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 shrinkToFit="1"/>
    </xf>
    <xf numFmtId="176" fontId="6" fillId="0" borderId="0" xfId="0" applyNumberFormat="1" applyFont="1" applyAlignment="1">
      <alignment horizontal="left" vertical="center" shrinkToFit="1"/>
    </xf>
    <xf numFmtId="176" fontId="6" fillId="0" borderId="9" xfId="0" applyNumberFormat="1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distributed" vertical="center" indent="1" shrinkToFit="1"/>
    </xf>
    <xf numFmtId="0" fontId="3" fillId="2" borderId="14" xfId="0" applyFont="1" applyFill="1" applyBorder="1" applyAlignment="1">
      <alignment horizontal="distributed" vertical="center" indent="1" shrinkToFit="1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4" shrinkToFi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left" vertical="center" shrinkToFit="1"/>
    </xf>
    <xf numFmtId="38" fontId="6" fillId="0" borderId="2" xfId="1" applyFont="1" applyBorder="1" applyAlignment="1">
      <alignment horizontal="right" vertical="center" indent="1" shrinkToFit="1"/>
    </xf>
    <xf numFmtId="38" fontId="6" fillId="0" borderId="6" xfId="1" applyFont="1" applyBorder="1" applyAlignment="1">
      <alignment horizontal="right" vertical="center" inden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 indent="1" shrinkToFit="1"/>
    </xf>
    <xf numFmtId="0" fontId="3" fillId="0" borderId="0" xfId="0" applyFont="1" applyAlignment="1">
      <alignment horizontal="distributed" vertical="center" inden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178" fontId="3" fillId="0" borderId="0" xfId="0" applyNumberFormat="1" applyFont="1" applyAlignment="1">
      <alignment horizontal="left" vertical="center" shrinkToFit="1"/>
    </xf>
    <xf numFmtId="178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38" fontId="3" fillId="0" borderId="0" xfId="1" applyNumberFormat="1" applyFont="1" applyBorder="1" applyAlignment="1">
      <alignment horizontal="right" vertical="center" indent="1" shrinkToFit="1"/>
    </xf>
  </cellXfs>
  <cellStyles count="2">
    <cellStyle name="桁区切り" xfId="1" builtinId="6"/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102-13C2-4CCA-A63A-C1A07F94D2CA}">
  <sheetPr codeName="Sheet1"/>
  <dimension ref="A1:K42"/>
  <sheetViews>
    <sheetView tabSelected="1" view="pageBreakPreview" zoomScale="85" zoomScaleNormal="85" zoomScaleSheetLayoutView="85" workbookViewId="0">
      <selection activeCell="C18" sqref="C18"/>
    </sheetView>
  </sheetViews>
  <sheetFormatPr defaultRowHeight="24" x14ac:dyDescent="0.25"/>
  <cols>
    <col min="1" max="1" width="3.75" style="3" customWidth="1"/>
    <col min="2" max="2" width="21.625" style="1" customWidth="1"/>
    <col min="3" max="3" width="6.625" style="1" customWidth="1"/>
    <col min="4" max="4" width="40.625" style="1" customWidth="1"/>
    <col min="5" max="5" width="3.625" style="1" customWidth="1"/>
    <col min="6" max="6" width="1.625" style="1" customWidth="1"/>
    <col min="7" max="8" width="6.875" style="1" customWidth="1"/>
    <col min="9" max="10" width="13.125" style="1" customWidth="1"/>
    <col min="11" max="11" width="5.375" style="7" customWidth="1"/>
    <col min="12" max="24" width="5.375" style="1" customWidth="1"/>
    <col min="25" max="16384" width="9" style="1"/>
  </cols>
  <sheetData>
    <row r="1" spans="1:11" s="3" customFormat="1" ht="12" customHeight="1" x14ac:dyDescent="0.25">
      <c r="A1" s="3">
        <f>SUM(B1:Z1)</f>
        <v>107</v>
      </c>
      <c r="B1" s="3">
        <v>21</v>
      </c>
      <c r="C1" s="3">
        <v>6</v>
      </c>
      <c r="D1" s="3">
        <v>40</v>
      </c>
      <c r="E1" s="3">
        <v>3</v>
      </c>
      <c r="F1" s="3">
        <v>1</v>
      </c>
      <c r="G1" s="3">
        <v>6</v>
      </c>
      <c r="H1" s="3">
        <v>6</v>
      </c>
      <c r="I1" s="3">
        <v>12</v>
      </c>
      <c r="J1" s="3">
        <v>12</v>
      </c>
      <c r="K1" s="26"/>
    </row>
    <row r="2" spans="1:11" x14ac:dyDescent="0.25">
      <c r="B2" s="31" t="s">
        <v>40</v>
      </c>
      <c r="C2" s="31"/>
      <c r="D2" s="31"/>
      <c r="G2" s="32" t="s">
        <v>5</v>
      </c>
      <c r="H2" s="33"/>
      <c r="I2" s="6" t="s">
        <v>6</v>
      </c>
      <c r="J2" s="6" t="s">
        <v>6</v>
      </c>
    </row>
    <row r="3" spans="1:11" ht="25.5" x14ac:dyDescent="0.25">
      <c r="B3" s="31"/>
      <c r="C3" s="31"/>
      <c r="D3" s="31"/>
      <c r="G3" s="34"/>
      <c r="H3" s="34"/>
      <c r="I3" s="44"/>
      <c r="J3" s="44"/>
      <c r="K3" s="17"/>
    </row>
    <row r="4" spans="1:11" ht="25.5" x14ac:dyDescent="0.25">
      <c r="B4" s="29">
        <f>param!C2</f>
        <v>0</v>
      </c>
      <c r="C4" s="29"/>
      <c r="D4" s="29"/>
      <c r="G4" s="34"/>
      <c r="H4" s="34"/>
      <c r="I4" s="45"/>
      <c r="J4" s="45"/>
      <c r="K4" s="17"/>
    </row>
    <row r="5" spans="1:11" ht="25.5" x14ac:dyDescent="0.25">
      <c r="B5" s="30"/>
      <c r="C5" s="30"/>
      <c r="D5" s="30"/>
      <c r="G5" s="34"/>
      <c r="H5" s="34"/>
      <c r="I5" s="46"/>
      <c r="J5" s="46"/>
      <c r="K5" s="17"/>
    </row>
    <row r="6" spans="1:11" s="8" customFormat="1" ht="9.75" x14ac:dyDescent="0.25">
      <c r="A6" s="18"/>
    </row>
    <row r="7" spans="1:11" s="13" customFormat="1" ht="12.75" x14ac:dyDescent="0.25">
      <c r="A7" s="19"/>
      <c r="B7" s="36" t="s">
        <v>3</v>
      </c>
      <c r="C7" s="36"/>
      <c r="D7" s="37">
        <f>param!C3</f>
        <v>0</v>
      </c>
      <c r="E7" s="37"/>
      <c r="F7" s="9"/>
      <c r="G7" s="10"/>
      <c r="H7" s="11"/>
      <c r="I7" s="11"/>
      <c r="J7" s="12"/>
    </row>
    <row r="8" spans="1:11" x14ac:dyDescent="0.25">
      <c r="B8" s="36"/>
      <c r="C8" s="36"/>
      <c r="D8" s="37"/>
      <c r="E8" s="37"/>
      <c r="F8" s="2"/>
      <c r="G8" s="42" t="s">
        <v>138</v>
      </c>
      <c r="H8" s="43"/>
      <c r="I8" s="47">
        <f>param!C40</f>
        <v>0</v>
      </c>
      <c r="J8" s="48"/>
    </row>
    <row r="9" spans="1:11" x14ac:dyDescent="0.25">
      <c r="B9" s="36" t="s">
        <v>41</v>
      </c>
      <c r="C9" s="36"/>
      <c r="D9" s="38">
        <f>param!C4</f>
        <v>0</v>
      </c>
      <c r="E9" s="40" t="s">
        <v>2</v>
      </c>
      <c r="F9" s="2"/>
      <c r="G9" s="42" t="s">
        <v>4</v>
      </c>
      <c r="H9" s="43"/>
      <c r="I9" s="49" t="s">
        <v>139</v>
      </c>
      <c r="J9" s="50"/>
    </row>
    <row r="10" spans="1:11" s="13" customFormat="1" ht="12.75" x14ac:dyDescent="0.25">
      <c r="A10" s="19"/>
      <c r="B10" s="36"/>
      <c r="C10" s="36"/>
      <c r="D10" s="39"/>
      <c r="E10" s="41"/>
      <c r="F10" s="9"/>
      <c r="G10" s="14"/>
      <c r="H10" s="15"/>
      <c r="I10" s="15"/>
      <c r="J10" s="16"/>
    </row>
    <row r="11" spans="1:11" s="8" customFormat="1" ht="9.75" x14ac:dyDescent="0.25">
      <c r="A11" s="18"/>
    </row>
    <row r="12" spans="1:11" ht="24" customHeight="1" x14ac:dyDescent="0.25">
      <c r="B12" s="4" t="s">
        <v>0</v>
      </c>
      <c r="C12" s="5" t="s">
        <v>42</v>
      </c>
      <c r="D12" s="35" t="s">
        <v>1</v>
      </c>
      <c r="E12" s="35"/>
      <c r="F12" s="35"/>
      <c r="G12" s="5" t="s">
        <v>46</v>
      </c>
      <c r="H12" s="5" t="s">
        <v>45</v>
      </c>
      <c r="I12" s="6" t="s">
        <v>44</v>
      </c>
      <c r="J12" s="6" t="s">
        <v>43</v>
      </c>
    </row>
    <row r="13" spans="1:11" ht="42" x14ac:dyDescent="0.25">
      <c r="A13" s="3">
        <v>1</v>
      </c>
      <c r="B13" s="25">
        <f>param!C5</f>
        <v>0</v>
      </c>
      <c r="C13" s="23">
        <f>param!E5</f>
        <v>0</v>
      </c>
      <c r="D13" s="27">
        <f>param!G5</f>
        <v>0</v>
      </c>
      <c r="E13" s="27"/>
      <c r="F13" s="27"/>
      <c r="G13" s="24">
        <f>param!I5</f>
        <v>0</v>
      </c>
      <c r="H13" s="23">
        <f>param!K5</f>
        <v>0</v>
      </c>
      <c r="I13" s="51" t="str">
        <f>IF(AND(param!C5&lt;&gt;"",param!G5&lt;&gt;""),param!M5," ")</f>
        <v xml:space="preserve"> </v>
      </c>
      <c r="J13" s="51" t="str">
        <f>IF(AND(param!C5&lt;&gt;"",param!G5&lt;&gt;""),param!O5," ")</f>
        <v xml:space="preserve"> </v>
      </c>
      <c r="K13" s="22"/>
    </row>
    <row r="14" spans="1:11" ht="42" x14ac:dyDescent="0.25">
      <c r="A14" s="3">
        <v>2</v>
      </c>
      <c r="B14" s="25">
        <f>param!C6</f>
        <v>0</v>
      </c>
      <c r="C14" s="23">
        <f>param!E6</f>
        <v>0</v>
      </c>
      <c r="D14" s="27">
        <f>param!G6</f>
        <v>0</v>
      </c>
      <c r="E14" s="27"/>
      <c r="F14" s="27"/>
      <c r="G14" s="24">
        <f>param!I6</f>
        <v>0</v>
      </c>
      <c r="H14" s="23">
        <f>param!K6</f>
        <v>0</v>
      </c>
      <c r="I14" s="51" t="str">
        <f>IF(AND(param!C6&lt;&gt;"",param!G6&lt;&gt;""),param!M6," ")</f>
        <v xml:space="preserve"> </v>
      </c>
      <c r="J14" s="51" t="str">
        <f>IF(AND(param!C6&lt;&gt;"",param!G6&lt;&gt;""),param!O6," ")</f>
        <v xml:space="preserve"> </v>
      </c>
      <c r="K14" s="22"/>
    </row>
    <row r="15" spans="1:11" ht="42" x14ac:dyDescent="0.25">
      <c r="A15" s="3">
        <v>3</v>
      </c>
      <c r="B15" s="25">
        <f>param!C7</f>
        <v>0</v>
      </c>
      <c r="C15" s="23">
        <f>param!E7</f>
        <v>0</v>
      </c>
      <c r="D15" s="27">
        <f>param!G7</f>
        <v>0</v>
      </c>
      <c r="E15" s="27"/>
      <c r="F15" s="27"/>
      <c r="G15" s="24">
        <f>param!I7</f>
        <v>0</v>
      </c>
      <c r="H15" s="23">
        <f>param!K7</f>
        <v>0</v>
      </c>
      <c r="I15" s="51" t="str">
        <f>IF(AND(param!C7&lt;&gt;"",param!G7&lt;&gt;""),param!M7," ")</f>
        <v xml:space="preserve"> </v>
      </c>
      <c r="J15" s="51" t="str">
        <f>IF(AND(param!C7&lt;&gt;"",param!G7&lt;&gt;""),param!O7," ")</f>
        <v xml:space="preserve"> </v>
      </c>
      <c r="K15" s="22"/>
    </row>
    <row r="16" spans="1:11" ht="42" x14ac:dyDescent="0.25">
      <c r="A16" s="3">
        <v>4</v>
      </c>
      <c r="B16" s="25">
        <f>param!C8</f>
        <v>0</v>
      </c>
      <c r="C16" s="23">
        <f>param!E8</f>
        <v>0</v>
      </c>
      <c r="D16" s="27">
        <f>param!G8</f>
        <v>0</v>
      </c>
      <c r="E16" s="27"/>
      <c r="F16" s="27"/>
      <c r="G16" s="24">
        <f>param!I8</f>
        <v>0</v>
      </c>
      <c r="H16" s="23">
        <f>param!K8</f>
        <v>0</v>
      </c>
      <c r="I16" s="51" t="str">
        <f>IF(AND(param!C8&lt;&gt;"",param!G8&lt;&gt;""),param!M8," ")</f>
        <v xml:space="preserve"> </v>
      </c>
      <c r="J16" s="51" t="str">
        <f>IF(AND(param!C8&lt;&gt;"",param!G8&lt;&gt;""),param!O8," ")</f>
        <v xml:space="preserve"> </v>
      </c>
      <c r="K16" s="22"/>
    </row>
    <row r="17" spans="1:11" ht="42" x14ac:dyDescent="0.25">
      <c r="A17" s="3">
        <v>5</v>
      </c>
      <c r="B17" s="25">
        <f>param!C9</f>
        <v>0</v>
      </c>
      <c r="C17" s="23">
        <f>param!E9</f>
        <v>0</v>
      </c>
      <c r="D17" s="27">
        <f>param!G9</f>
        <v>0</v>
      </c>
      <c r="E17" s="27"/>
      <c r="F17" s="27"/>
      <c r="G17" s="24">
        <f>param!I9</f>
        <v>0</v>
      </c>
      <c r="H17" s="23">
        <f>param!K9</f>
        <v>0</v>
      </c>
      <c r="I17" s="51" t="str">
        <f>IF(AND(param!C9&lt;&gt;"",param!G9&lt;&gt;""),param!M9," ")</f>
        <v xml:space="preserve"> </v>
      </c>
      <c r="J17" s="51" t="str">
        <f>IF(AND(param!C9&lt;&gt;"",param!G9&lt;&gt;""),param!O9," ")</f>
        <v xml:space="preserve"> </v>
      </c>
      <c r="K17" s="22"/>
    </row>
    <row r="18" spans="1:11" ht="42" x14ac:dyDescent="0.25">
      <c r="A18" s="3">
        <v>6</v>
      </c>
      <c r="B18" s="25">
        <f>param!C10</f>
        <v>0</v>
      </c>
      <c r="C18" s="23">
        <f>param!E10</f>
        <v>0</v>
      </c>
      <c r="D18" s="27">
        <f>param!G10</f>
        <v>0</v>
      </c>
      <c r="E18" s="27"/>
      <c r="F18" s="27"/>
      <c r="G18" s="24">
        <f>param!I10</f>
        <v>0</v>
      </c>
      <c r="H18" s="23">
        <f>param!K10</f>
        <v>0</v>
      </c>
      <c r="I18" s="51" t="str">
        <f>IF(AND(param!C10&lt;&gt;"",param!G10&lt;&gt;""),param!M10," ")</f>
        <v xml:space="preserve"> </v>
      </c>
      <c r="J18" s="51" t="str">
        <f>IF(AND(param!C10&lt;&gt;"",param!G10&lt;&gt;""),param!O10," ")</f>
        <v xml:space="preserve"> </v>
      </c>
      <c r="K18" s="22"/>
    </row>
    <row r="19" spans="1:11" ht="42" x14ac:dyDescent="0.25">
      <c r="A19" s="3">
        <v>7</v>
      </c>
      <c r="B19" s="25">
        <f>param!C11</f>
        <v>0</v>
      </c>
      <c r="C19" s="23">
        <f>param!E11</f>
        <v>0</v>
      </c>
      <c r="D19" s="27">
        <f>param!G11</f>
        <v>0</v>
      </c>
      <c r="E19" s="27"/>
      <c r="F19" s="27"/>
      <c r="G19" s="24">
        <f>param!I11</f>
        <v>0</v>
      </c>
      <c r="H19" s="23">
        <f>param!K11</f>
        <v>0</v>
      </c>
      <c r="I19" s="51" t="str">
        <f>IF(AND(param!C11&lt;&gt;"",param!G11&lt;&gt;""),param!M11," ")</f>
        <v xml:space="preserve"> </v>
      </c>
      <c r="J19" s="51" t="str">
        <f>IF(AND(param!C11&lt;&gt;"",param!G11&lt;&gt;""),param!O11," ")</f>
        <v xml:space="preserve"> </v>
      </c>
      <c r="K19" s="22"/>
    </row>
    <row r="20" spans="1:11" ht="42" x14ac:dyDescent="0.25">
      <c r="A20" s="3">
        <v>8</v>
      </c>
      <c r="B20" s="25">
        <f>param!C12</f>
        <v>0</v>
      </c>
      <c r="C20" s="23">
        <f>param!E12</f>
        <v>0</v>
      </c>
      <c r="D20" s="27">
        <f>param!G12</f>
        <v>0</v>
      </c>
      <c r="E20" s="27"/>
      <c r="F20" s="27"/>
      <c r="G20" s="24">
        <f>param!I12</f>
        <v>0</v>
      </c>
      <c r="H20" s="23">
        <f>param!K12</f>
        <v>0</v>
      </c>
      <c r="I20" s="51" t="str">
        <f>IF(AND(param!C12&lt;&gt;"",param!G12&lt;&gt;""),param!M12," ")</f>
        <v xml:space="preserve"> </v>
      </c>
      <c r="J20" s="51" t="str">
        <f>IF(AND(param!C12&lt;&gt;"",param!G12&lt;&gt;""),param!O12," ")</f>
        <v xml:space="preserve"> </v>
      </c>
      <c r="K20" s="22"/>
    </row>
    <row r="21" spans="1:11" ht="42" x14ac:dyDescent="0.25">
      <c r="A21" s="3">
        <v>9</v>
      </c>
      <c r="B21" s="25">
        <f>param!C13</f>
        <v>0</v>
      </c>
      <c r="C21" s="23">
        <f>param!E13</f>
        <v>0</v>
      </c>
      <c r="D21" s="27">
        <f>param!G13</f>
        <v>0</v>
      </c>
      <c r="E21" s="27"/>
      <c r="F21" s="27"/>
      <c r="G21" s="24">
        <f>param!I13</f>
        <v>0</v>
      </c>
      <c r="H21" s="23">
        <f>param!K13</f>
        <v>0</v>
      </c>
      <c r="I21" s="51" t="str">
        <f>IF(AND(param!C13&lt;&gt;"",param!G13&lt;&gt;""),param!M13," ")</f>
        <v xml:space="preserve"> </v>
      </c>
      <c r="J21" s="51" t="str">
        <f>IF(AND(param!C13&lt;&gt;"",param!G13&lt;&gt;""),param!O13," ")</f>
        <v xml:space="preserve"> </v>
      </c>
      <c r="K21" s="22"/>
    </row>
    <row r="22" spans="1:11" ht="42" x14ac:dyDescent="0.25">
      <c r="A22" s="3">
        <v>10</v>
      </c>
      <c r="B22" s="25">
        <f>param!C14</f>
        <v>0</v>
      </c>
      <c r="C22" s="23">
        <f>param!E14</f>
        <v>0</v>
      </c>
      <c r="D22" s="27">
        <f>param!G14</f>
        <v>0</v>
      </c>
      <c r="E22" s="27"/>
      <c r="F22" s="27"/>
      <c r="G22" s="24">
        <f>param!I14</f>
        <v>0</v>
      </c>
      <c r="H22" s="23">
        <f>param!K14</f>
        <v>0</v>
      </c>
      <c r="I22" s="51" t="str">
        <f>IF(AND(param!C14&lt;&gt;"",param!G14&lt;&gt;""),param!M14," ")</f>
        <v xml:space="preserve"> </v>
      </c>
      <c r="J22" s="51" t="str">
        <f>IF(AND(param!C14&lt;&gt;"",param!G14&lt;&gt;""),param!O14," ")</f>
        <v xml:space="preserve"> </v>
      </c>
      <c r="K22" s="22"/>
    </row>
    <row r="23" spans="1:11" ht="42" x14ac:dyDescent="0.25">
      <c r="A23" s="3">
        <v>11</v>
      </c>
      <c r="B23" s="25">
        <f>param!C15</f>
        <v>0</v>
      </c>
      <c r="C23" s="23">
        <f>param!E15</f>
        <v>0</v>
      </c>
      <c r="D23" s="27">
        <f>param!G15</f>
        <v>0</v>
      </c>
      <c r="E23" s="27"/>
      <c r="F23" s="27"/>
      <c r="G23" s="24">
        <f>param!I15</f>
        <v>0</v>
      </c>
      <c r="H23" s="23">
        <f>param!K15</f>
        <v>0</v>
      </c>
      <c r="I23" s="51" t="str">
        <f>IF(AND(param!C15&lt;&gt;"",param!G15&lt;&gt;""),param!M15," ")</f>
        <v xml:space="preserve"> </v>
      </c>
      <c r="J23" s="51" t="str">
        <f>IF(AND(param!C15&lt;&gt;"",param!G15&lt;&gt;""),param!O15," ")</f>
        <v xml:space="preserve"> </v>
      </c>
      <c r="K23" s="22"/>
    </row>
    <row r="24" spans="1:11" ht="42" x14ac:dyDescent="0.25">
      <c r="A24" s="3">
        <v>12</v>
      </c>
      <c r="B24" s="25">
        <f>param!C16</f>
        <v>0</v>
      </c>
      <c r="C24" s="23">
        <f>param!E16</f>
        <v>0</v>
      </c>
      <c r="D24" s="27">
        <f>param!G16</f>
        <v>0</v>
      </c>
      <c r="E24" s="27"/>
      <c r="F24" s="27"/>
      <c r="G24" s="24">
        <f>param!I16</f>
        <v>0</v>
      </c>
      <c r="H24" s="23">
        <f>param!K16</f>
        <v>0</v>
      </c>
      <c r="I24" s="51" t="str">
        <f>IF(AND(param!C16&lt;&gt;"",param!G16&lt;&gt;""),param!M16," ")</f>
        <v xml:space="preserve"> </v>
      </c>
      <c r="J24" s="51" t="str">
        <f>IF(AND(param!C16&lt;&gt;"",param!G16&lt;&gt;""),param!O16," ")</f>
        <v xml:space="preserve"> </v>
      </c>
      <c r="K24" s="22"/>
    </row>
    <row r="25" spans="1:11" ht="42" x14ac:dyDescent="0.25">
      <c r="A25" s="3">
        <v>13</v>
      </c>
      <c r="B25" s="25">
        <f>param!C17</f>
        <v>0</v>
      </c>
      <c r="C25" s="23">
        <f>param!E17</f>
        <v>0</v>
      </c>
      <c r="D25" s="27">
        <f>param!G17</f>
        <v>0</v>
      </c>
      <c r="E25" s="27"/>
      <c r="F25" s="27"/>
      <c r="G25" s="24">
        <f>param!I17</f>
        <v>0</v>
      </c>
      <c r="H25" s="23">
        <f>param!K17</f>
        <v>0</v>
      </c>
      <c r="I25" s="51" t="str">
        <f>IF(AND(param!C17&lt;&gt;"",param!G17&lt;&gt;""),param!M17," ")</f>
        <v xml:space="preserve"> </v>
      </c>
      <c r="J25" s="51" t="str">
        <f>IF(AND(param!C17&lt;&gt;"",param!G17&lt;&gt;""),param!O17," ")</f>
        <v xml:space="preserve"> </v>
      </c>
      <c r="K25" s="22"/>
    </row>
    <row r="26" spans="1:11" ht="42" x14ac:dyDescent="0.25">
      <c r="A26" s="3">
        <v>14</v>
      </c>
      <c r="B26" s="25">
        <f>param!C18</f>
        <v>0</v>
      </c>
      <c r="C26" s="23">
        <f>param!E18</f>
        <v>0</v>
      </c>
      <c r="D26" s="27">
        <f>param!G18</f>
        <v>0</v>
      </c>
      <c r="E26" s="27"/>
      <c r="F26" s="27"/>
      <c r="G26" s="24">
        <f>param!I18</f>
        <v>0</v>
      </c>
      <c r="H26" s="23">
        <f>param!K18</f>
        <v>0</v>
      </c>
      <c r="I26" s="51" t="str">
        <f>IF(AND(param!C18&lt;&gt;"",param!G18&lt;&gt;""),param!M18," ")</f>
        <v xml:space="preserve"> </v>
      </c>
      <c r="J26" s="51" t="str">
        <f>IF(AND(param!C18&lt;&gt;"",param!G18&lt;&gt;""),param!O18," ")</f>
        <v xml:space="preserve"> </v>
      </c>
      <c r="K26" s="22"/>
    </row>
    <row r="27" spans="1:11" ht="42" x14ac:dyDescent="0.25">
      <c r="A27" s="3">
        <v>15</v>
      </c>
      <c r="B27" s="25">
        <f>param!C19</f>
        <v>0</v>
      </c>
      <c r="C27" s="23">
        <f>param!E19</f>
        <v>0</v>
      </c>
      <c r="D27" s="27">
        <f>param!G19</f>
        <v>0</v>
      </c>
      <c r="E27" s="27"/>
      <c r="F27" s="27"/>
      <c r="G27" s="24">
        <f>param!I19</f>
        <v>0</v>
      </c>
      <c r="H27" s="23">
        <f>param!K19</f>
        <v>0</v>
      </c>
      <c r="I27" s="51" t="str">
        <f>IF(AND(param!C19&lt;&gt;"",param!G19&lt;&gt;""),param!M19," ")</f>
        <v xml:space="preserve"> </v>
      </c>
      <c r="J27" s="51" t="str">
        <f>IF(AND(param!C19&lt;&gt;"",param!G19&lt;&gt;""),param!O19," ")</f>
        <v xml:space="preserve"> </v>
      </c>
      <c r="K27" s="22"/>
    </row>
    <row r="28" spans="1:11" ht="42" x14ac:dyDescent="0.25">
      <c r="A28" s="3">
        <v>16</v>
      </c>
      <c r="B28" s="25">
        <f>param!C20</f>
        <v>0</v>
      </c>
      <c r="C28" s="23">
        <f>param!E20</f>
        <v>0</v>
      </c>
      <c r="D28" s="27">
        <f>param!G20</f>
        <v>0</v>
      </c>
      <c r="E28" s="27"/>
      <c r="F28" s="27"/>
      <c r="G28" s="24">
        <f>param!I20</f>
        <v>0</v>
      </c>
      <c r="H28" s="23">
        <f>param!K20</f>
        <v>0</v>
      </c>
      <c r="I28" s="51" t="str">
        <f>IF(AND(param!C20&lt;&gt;"",param!G20&lt;&gt;""),param!M20," ")</f>
        <v xml:space="preserve"> </v>
      </c>
      <c r="J28" s="51" t="str">
        <f>IF(AND(param!C20&lt;&gt;"",param!G20&lt;&gt;""),param!O20," ")</f>
        <v xml:space="preserve"> </v>
      </c>
      <c r="K28" s="22"/>
    </row>
    <row r="29" spans="1:11" ht="42" x14ac:dyDescent="0.25">
      <c r="A29" s="3">
        <v>17</v>
      </c>
      <c r="B29" s="25">
        <f>param!C21</f>
        <v>0</v>
      </c>
      <c r="C29" s="23">
        <f>param!E21</f>
        <v>0</v>
      </c>
      <c r="D29" s="27">
        <f>param!G21</f>
        <v>0</v>
      </c>
      <c r="E29" s="27"/>
      <c r="F29" s="27"/>
      <c r="G29" s="24">
        <f>param!I21</f>
        <v>0</v>
      </c>
      <c r="H29" s="23">
        <f>param!K21</f>
        <v>0</v>
      </c>
      <c r="I29" s="51" t="str">
        <f>IF(AND(param!C21&lt;&gt;"",param!G21&lt;&gt;""),param!M21," ")</f>
        <v xml:space="preserve"> </v>
      </c>
      <c r="J29" s="51" t="str">
        <f>IF(AND(param!C21&lt;&gt;"",param!G21&lt;&gt;""),param!O21," ")</f>
        <v xml:space="preserve"> </v>
      </c>
      <c r="K29" s="22"/>
    </row>
    <row r="30" spans="1:11" ht="42" x14ac:dyDescent="0.25">
      <c r="A30" s="3">
        <v>18</v>
      </c>
      <c r="B30" s="25">
        <f>param!C22</f>
        <v>0</v>
      </c>
      <c r="C30" s="23">
        <f>param!E22</f>
        <v>0</v>
      </c>
      <c r="D30" s="27">
        <f>param!G22</f>
        <v>0</v>
      </c>
      <c r="E30" s="27"/>
      <c r="F30" s="27"/>
      <c r="G30" s="24">
        <f>param!I22</f>
        <v>0</v>
      </c>
      <c r="H30" s="23">
        <f>param!K22</f>
        <v>0</v>
      </c>
      <c r="I30" s="51" t="str">
        <f>IF(AND(param!C22&lt;&gt;"",param!G22&lt;&gt;""),param!M22," ")</f>
        <v xml:space="preserve"> </v>
      </c>
      <c r="J30" s="51" t="str">
        <f>IF(AND(param!C22&lt;&gt;"",param!G22&lt;&gt;""),param!O22," ")</f>
        <v xml:space="preserve"> </v>
      </c>
      <c r="K30" s="22"/>
    </row>
    <row r="31" spans="1:11" ht="42" x14ac:dyDescent="0.25">
      <c r="A31" s="3">
        <v>19</v>
      </c>
      <c r="B31" s="25">
        <f>param!C23</f>
        <v>0</v>
      </c>
      <c r="C31" s="23">
        <f>param!E23</f>
        <v>0</v>
      </c>
      <c r="D31" s="27">
        <f>param!G23</f>
        <v>0</v>
      </c>
      <c r="E31" s="27"/>
      <c r="F31" s="27"/>
      <c r="G31" s="24">
        <f>param!I23</f>
        <v>0</v>
      </c>
      <c r="H31" s="23">
        <f>param!K23</f>
        <v>0</v>
      </c>
      <c r="I31" s="51" t="str">
        <f>IF(AND(param!C23&lt;&gt;"",param!G23&lt;&gt;""),param!M23," ")</f>
        <v xml:space="preserve"> </v>
      </c>
      <c r="J31" s="51" t="str">
        <f>IF(AND(param!C23&lt;&gt;"",param!G23&lt;&gt;""),param!O23," ")</f>
        <v xml:space="preserve"> </v>
      </c>
      <c r="K31" s="22"/>
    </row>
    <row r="32" spans="1:11" ht="42" x14ac:dyDescent="0.25">
      <c r="A32" s="3">
        <v>20</v>
      </c>
      <c r="B32" s="25">
        <f>param!C24</f>
        <v>0</v>
      </c>
      <c r="C32" s="23">
        <f>param!E24</f>
        <v>0</v>
      </c>
      <c r="D32" s="27">
        <f>param!G24</f>
        <v>0</v>
      </c>
      <c r="E32" s="27"/>
      <c r="F32" s="27"/>
      <c r="G32" s="24">
        <f>param!I24</f>
        <v>0</v>
      </c>
      <c r="H32" s="23">
        <f>param!K24</f>
        <v>0</v>
      </c>
      <c r="I32" s="51" t="str">
        <f>IF(AND(param!C24&lt;&gt;"",param!G24&lt;&gt;""),param!M24," ")</f>
        <v xml:space="preserve"> </v>
      </c>
      <c r="J32" s="51" t="str">
        <f>IF(AND(param!C24&lt;&gt;"",param!G24&lt;&gt;""),param!O24," ")</f>
        <v xml:space="preserve"> </v>
      </c>
      <c r="K32" s="22"/>
    </row>
    <row r="33" spans="2:10" x14ac:dyDescent="0.25">
      <c r="B33" s="2"/>
      <c r="C33" s="28"/>
      <c r="D33" s="28"/>
      <c r="E33" s="28"/>
      <c r="F33" s="28"/>
      <c r="G33" s="2"/>
      <c r="H33" s="2"/>
      <c r="I33" s="28"/>
      <c r="J33" s="28"/>
    </row>
    <row r="34" spans="2:10" x14ac:dyDescent="0.25">
      <c r="B34" s="2"/>
      <c r="C34" s="28"/>
      <c r="D34" s="28"/>
      <c r="E34" s="28"/>
      <c r="F34" s="28"/>
      <c r="G34" s="2"/>
      <c r="H34" s="2"/>
      <c r="I34" s="28"/>
      <c r="J34" s="28"/>
    </row>
    <row r="35" spans="2:10" x14ac:dyDescent="0.25">
      <c r="B35" s="2"/>
      <c r="C35" s="28"/>
      <c r="D35" s="28"/>
      <c r="E35" s="28"/>
      <c r="F35" s="28"/>
      <c r="G35" s="2"/>
      <c r="H35" s="2"/>
      <c r="I35" s="28"/>
      <c r="J35" s="28"/>
    </row>
    <row r="36" spans="2:10" x14ac:dyDescent="0.25">
      <c r="B36" s="2"/>
      <c r="C36" s="28"/>
      <c r="D36" s="28"/>
      <c r="E36" s="28"/>
      <c r="F36" s="28"/>
      <c r="G36" s="2"/>
      <c r="H36" s="2"/>
      <c r="I36" s="28"/>
      <c r="J36" s="28"/>
    </row>
    <row r="37" spans="2:10" x14ac:dyDescent="0.25">
      <c r="B37" s="2"/>
      <c r="C37" s="28"/>
      <c r="D37" s="28"/>
      <c r="E37" s="28"/>
      <c r="F37" s="28"/>
      <c r="G37" s="2"/>
      <c r="H37" s="2"/>
      <c r="I37" s="28"/>
      <c r="J37" s="28"/>
    </row>
    <row r="38" spans="2:10" x14ac:dyDescent="0.25">
      <c r="B38" s="2"/>
      <c r="C38" s="28"/>
      <c r="D38" s="28"/>
      <c r="E38" s="28"/>
      <c r="F38" s="28"/>
      <c r="G38" s="2"/>
      <c r="H38" s="2"/>
      <c r="I38" s="28"/>
      <c r="J38" s="28"/>
    </row>
    <row r="39" spans="2:10" x14ac:dyDescent="0.25">
      <c r="B39" s="2"/>
      <c r="C39" s="28"/>
      <c r="D39" s="28"/>
      <c r="E39" s="28"/>
      <c r="F39" s="28"/>
      <c r="G39" s="2"/>
      <c r="H39" s="2"/>
      <c r="I39" s="28"/>
      <c r="J39" s="28"/>
    </row>
    <row r="40" spans="2:10" x14ac:dyDescent="0.25">
      <c r="B40" s="2"/>
      <c r="C40" s="28"/>
      <c r="D40" s="28"/>
      <c r="E40" s="28"/>
      <c r="F40" s="28"/>
      <c r="G40" s="2"/>
      <c r="H40" s="2"/>
      <c r="I40" s="28"/>
      <c r="J40" s="28"/>
    </row>
    <row r="41" spans="2:10" x14ac:dyDescent="0.25">
      <c r="B41" s="2"/>
      <c r="C41" s="28"/>
      <c r="D41" s="28"/>
      <c r="E41" s="28"/>
      <c r="F41" s="28"/>
      <c r="G41" s="2"/>
      <c r="H41" s="2"/>
      <c r="I41" s="28"/>
      <c r="J41" s="28"/>
    </row>
    <row r="42" spans="2:10" x14ac:dyDescent="0.25">
      <c r="B42" s="2"/>
      <c r="C42" s="28"/>
      <c r="D42" s="28"/>
      <c r="E42" s="28"/>
      <c r="F42" s="28"/>
      <c r="G42" s="2"/>
      <c r="H42" s="2"/>
      <c r="I42" s="28"/>
      <c r="J42" s="28"/>
    </row>
  </sheetData>
  <sheetProtection algorithmName="SHA-512" hashValue="v+id5YRj+/nU8hL79GyLxVAC/Far9l1+PvEKD0YDyyyGMGyRJpIW+zxihLmyWNxIElg8I1yVWWtWSboFi5ME8w==" saltValue="LSExzb8W2ZeAZDlzczIAUg==" spinCount="100000" sheet="1" objects="1" scenarios="1"/>
  <mergeCells count="56">
    <mergeCell ref="G9:H9"/>
    <mergeCell ref="I3:I5"/>
    <mergeCell ref="J3:J5"/>
    <mergeCell ref="I8:J8"/>
    <mergeCell ref="I9:J9"/>
    <mergeCell ref="G8:H8"/>
    <mergeCell ref="D16:F16"/>
    <mergeCell ref="D17:F17"/>
    <mergeCell ref="D18:F18"/>
    <mergeCell ref="B7:C8"/>
    <mergeCell ref="D7:E8"/>
    <mergeCell ref="B9:C10"/>
    <mergeCell ref="D9:D10"/>
    <mergeCell ref="E9:E10"/>
    <mergeCell ref="B2:D3"/>
    <mergeCell ref="C38:F38"/>
    <mergeCell ref="I38:J38"/>
    <mergeCell ref="C34:F34"/>
    <mergeCell ref="I34:J34"/>
    <mergeCell ref="G2:H2"/>
    <mergeCell ref="G3:H5"/>
    <mergeCell ref="D12:F12"/>
    <mergeCell ref="D13:F13"/>
    <mergeCell ref="D14:F14"/>
    <mergeCell ref="D15:F15"/>
    <mergeCell ref="D22:F22"/>
    <mergeCell ref="D23:F23"/>
    <mergeCell ref="D24:F24"/>
    <mergeCell ref="D19:F19"/>
    <mergeCell ref="D20:F20"/>
    <mergeCell ref="C42:F42"/>
    <mergeCell ref="I42:J42"/>
    <mergeCell ref="B4:D5"/>
    <mergeCell ref="C40:F40"/>
    <mergeCell ref="I40:J40"/>
    <mergeCell ref="C33:F33"/>
    <mergeCell ref="I33:J33"/>
    <mergeCell ref="C39:F39"/>
    <mergeCell ref="I39:J39"/>
    <mergeCell ref="C35:F35"/>
    <mergeCell ref="I35:J35"/>
    <mergeCell ref="C36:F36"/>
    <mergeCell ref="I36:J36"/>
    <mergeCell ref="C37:F37"/>
    <mergeCell ref="I37:J37"/>
    <mergeCell ref="D21:F21"/>
    <mergeCell ref="D30:F30"/>
    <mergeCell ref="D31:F31"/>
    <mergeCell ref="D32:F32"/>
    <mergeCell ref="C41:F41"/>
    <mergeCell ref="I41:J41"/>
    <mergeCell ref="D25:F25"/>
    <mergeCell ref="D26:F26"/>
    <mergeCell ref="D27:F27"/>
    <mergeCell ref="D28:F28"/>
    <mergeCell ref="D29:F29"/>
  </mergeCells>
  <phoneticPr fontId="2"/>
  <printOptions horizontalCentered="1"/>
  <pageMargins left="0.78740157480314965" right="0.78740157480314965" top="0.78740157480314965" bottom="0.39370078740157483" header="0" footer="0"/>
  <pageSetup paperSize="9" scale="6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7817A8-29B5-4E95-8421-A45ECC878959}">
            <xm:f>param!$C5&lt;&gt;""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B13:J32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F681-5194-48C0-B73F-E4570E244BC0}">
  <sheetPr codeName="Sheet2"/>
  <dimension ref="B1:O40"/>
  <sheetViews>
    <sheetView zoomScale="115" zoomScaleNormal="115" workbookViewId="0">
      <selection activeCell="M28" sqref="M28"/>
    </sheetView>
  </sheetViews>
  <sheetFormatPr defaultRowHeight="14.25" x14ac:dyDescent="0.25"/>
  <cols>
    <col min="1" max="1" width="3" customWidth="1"/>
    <col min="2" max="2" width="8.75" customWidth="1"/>
    <col min="3" max="4" width="16.875" customWidth="1"/>
    <col min="5" max="15" width="8.75" customWidth="1"/>
  </cols>
  <sheetData>
    <row r="1" spans="2:15" x14ac:dyDescent="0.25">
      <c r="B1" t="s">
        <v>8</v>
      </c>
      <c r="C1" t="s">
        <v>9</v>
      </c>
      <c r="D1" t="s">
        <v>8</v>
      </c>
      <c r="E1" t="s">
        <v>9</v>
      </c>
      <c r="F1" t="s">
        <v>8</v>
      </c>
      <c r="G1" t="s">
        <v>9</v>
      </c>
    </row>
    <row r="2" spans="2:15" x14ac:dyDescent="0.25">
      <c r="B2" t="s">
        <v>7</v>
      </c>
      <c r="C2" s="20"/>
    </row>
    <row r="3" spans="2:15" x14ac:dyDescent="0.25">
      <c r="B3" t="s">
        <v>3</v>
      </c>
      <c r="C3" s="20"/>
    </row>
    <row r="4" spans="2:15" x14ac:dyDescent="0.25">
      <c r="B4" t="s">
        <v>41</v>
      </c>
      <c r="C4" s="21"/>
    </row>
    <row r="5" spans="2:15" x14ac:dyDescent="0.25">
      <c r="B5" t="s">
        <v>10</v>
      </c>
      <c r="C5" s="20"/>
      <c r="D5" t="s">
        <v>47</v>
      </c>
      <c r="E5" s="20"/>
      <c r="F5" t="s">
        <v>25</v>
      </c>
      <c r="G5" s="21"/>
      <c r="H5" t="s">
        <v>48</v>
      </c>
      <c r="I5" s="21"/>
      <c r="J5" t="s">
        <v>49</v>
      </c>
      <c r="K5" s="21"/>
      <c r="L5" t="s">
        <v>50</v>
      </c>
      <c r="M5" s="21"/>
      <c r="N5" t="s">
        <v>137</v>
      </c>
      <c r="O5" s="21">
        <f>IF(I5&gt;0,I5*M5,0)</f>
        <v>0</v>
      </c>
    </row>
    <row r="6" spans="2:15" x14ac:dyDescent="0.25">
      <c r="B6" t="s">
        <v>11</v>
      </c>
      <c r="C6" s="20"/>
      <c r="D6" t="s">
        <v>51</v>
      </c>
      <c r="E6" s="20"/>
      <c r="F6" t="s">
        <v>26</v>
      </c>
      <c r="G6" s="21"/>
      <c r="H6" t="s">
        <v>52</v>
      </c>
      <c r="I6" s="21"/>
      <c r="J6" t="s">
        <v>53</v>
      </c>
      <c r="K6" s="21"/>
      <c r="L6" t="s">
        <v>54</v>
      </c>
      <c r="M6" s="21"/>
      <c r="N6" t="s">
        <v>54</v>
      </c>
      <c r="O6" s="21">
        <f t="shared" ref="O6:O24" si="0">IF(I6&gt;0,I6*M6,0)</f>
        <v>0</v>
      </c>
    </row>
    <row r="7" spans="2:15" x14ac:dyDescent="0.25">
      <c r="B7" t="s">
        <v>12</v>
      </c>
      <c r="C7" s="20"/>
      <c r="D7" t="s">
        <v>55</v>
      </c>
      <c r="E7" s="20"/>
      <c r="F7" t="s">
        <v>27</v>
      </c>
      <c r="G7" s="21"/>
      <c r="H7" t="s">
        <v>56</v>
      </c>
      <c r="I7" s="21"/>
      <c r="J7" t="s">
        <v>57</v>
      </c>
      <c r="K7" s="21"/>
      <c r="L7" t="s">
        <v>58</v>
      </c>
      <c r="M7" s="21"/>
      <c r="N7" t="s">
        <v>58</v>
      </c>
      <c r="O7" s="21">
        <f t="shared" si="0"/>
        <v>0</v>
      </c>
    </row>
    <row r="8" spans="2:15" x14ac:dyDescent="0.25">
      <c r="B8" t="s">
        <v>13</v>
      </c>
      <c r="C8" s="20"/>
      <c r="D8" t="s">
        <v>59</v>
      </c>
      <c r="E8" s="20"/>
      <c r="F8" t="s">
        <v>28</v>
      </c>
      <c r="G8" s="21"/>
      <c r="H8" t="s">
        <v>60</v>
      </c>
      <c r="I8" s="21"/>
      <c r="J8" t="s">
        <v>61</v>
      </c>
      <c r="K8" s="21"/>
      <c r="L8" t="s">
        <v>62</v>
      </c>
      <c r="M8" s="21"/>
      <c r="N8" t="s">
        <v>62</v>
      </c>
      <c r="O8" s="21">
        <f t="shared" si="0"/>
        <v>0</v>
      </c>
    </row>
    <row r="9" spans="2:15" x14ac:dyDescent="0.25">
      <c r="B9" t="s">
        <v>14</v>
      </c>
      <c r="C9" s="20"/>
      <c r="D9" t="s">
        <v>63</v>
      </c>
      <c r="E9" s="20"/>
      <c r="F9" t="s">
        <v>29</v>
      </c>
      <c r="G9" s="21"/>
      <c r="H9" t="s">
        <v>64</v>
      </c>
      <c r="I9" s="21"/>
      <c r="J9" t="s">
        <v>65</v>
      </c>
      <c r="K9" s="21"/>
      <c r="L9" t="s">
        <v>66</v>
      </c>
      <c r="M9" s="21"/>
      <c r="N9" t="s">
        <v>66</v>
      </c>
      <c r="O9" s="21">
        <f t="shared" si="0"/>
        <v>0</v>
      </c>
    </row>
    <row r="10" spans="2:15" x14ac:dyDescent="0.25">
      <c r="B10" t="s">
        <v>15</v>
      </c>
      <c r="C10" s="20"/>
      <c r="D10" t="s">
        <v>67</v>
      </c>
      <c r="E10" s="20"/>
      <c r="F10" t="s">
        <v>30</v>
      </c>
      <c r="G10" s="21"/>
      <c r="H10" t="s">
        <v>68</v>
      </c>
      <c r="I10" s="21"/>
      <c r="J10" t="s">
        <v>69</v>
      </c>
      <c r="K10" s="21"/>
      <c r="L10" t="s">
        <v>70</v>
      </c>
      <c r="M10" s="21"/>
      <c r="N10" t="s">
        <v>70</v>
      </c>
      <c r="O10" s="21">
        <f t="shared" si="0"/>
        <v>0</v>
      </c>
    </row>
    <row r="11" spans="2:15" x14ac:dyDescent="0.25">
      <c r="B11" t="s">
        <v>16</v>
      </c>
      <c r="C11" s="20"/>
      <c r="D11" t="s">
        <v>71</v>
      </c>
      <c r="E11" s="20"/>
      <c r="F11" t="s">
        <v>31</v>
      </c>
      <c r="G11" s="21"/>
      <c r="H11" t="s">
        <v>72</v>
      </c>
      <c r="I11" s="21"/>
      <c r="J11" t="s">
        <v>73</v>
      </c>
      <c r="K11" s="21"/>
      <c r="L11" t="s">
        <v>74</v>
      </c>
      <c r="M11" s="21"/>
      <c r="N11" t="s">
        <v>74</v>
      </c>
      <c r="O11" s="21">
        <f t="shared" si="0"/>
        <v>0</v>
      </c>
    </row>
    <row r="12" spans="2:15" x14ac:dyDescent="0.25">
      <c r="B12" t="s">
        <v>17</v>
      </c>
      <c r="C12" s="20"/>
      <c r="D12" t="s">
        <v>75</v>
      </c>
      <c r="E12" s="20"/>
      <c r="F12" t="s">
        <v>32</v>
      </c>
      <c r="G12" s="21"/>
      <c r="H12" t="s">
        <v>76</v>
      </c>
      <c r="I12" s="21"/>
      <c r="J12" t="s">
        <v>77</v>
      </c>
      <c r="K12" s="21"/>
      <c r="L12" t="s">
        <v>78</v>
      </c>
      <c r="M12" s="21"/>
      <c r="N12" t="s">
        <v>78</v>
      </c>
      <c r="O12" s="21">
        <f t="shared" si="0"/>
        <v>0</v>
      </c>
    </row>
    <row r="13" spans="2:15" x14ac:dyDescent="0.25">
      <c r="B13" t="s">
        <v>18</v>
      </c>
      <c r="C13" s="20"/>
      <c r="D13" t="s">
        <v>79</v>
      </c>
      <c r="E13" s="20"/>
      <c r="F13" t="s">
        <v>33</v>
      </c>
      <c r="G13" s="21"/>
      <c r="H13" t="s">
        <v>80</v>
      </c>
      <c r="I13" s="21"/>
      <c r="J13" t="s">
        <v>81</v>
      </c>
      <c r="K13" s="21"/>
      <c r="L13" t="s">
        <v>82</v>
      </c>
      <c r="M13" s="21"/>
      <c r="N13" t="s">
        <v>82</v>
      </c>
      <c r="O13" s="21">
        <f t="shared" si="0"/>
        <v>0</v>
      </c>
    </row>
    <row r="14" spans="2:15" x14ac:dyDescent="0.25">
      <c r="B14" t="s">
        <v>19</v>
      </c>
      <c r="C14" s="20"/>
      <c r="D14" t="s">
        <v>83</v>
      </c>
      <c r="E14" s="20"/>
      <c r="F14" t="s">
        <v>34</v>
      </c>
      <c r="G14" s="21"/>
      <c r="H14" t="s">
        <v>84</v>
      </c>
      <c r="I14" s="21"/>
      <c r="J14" t="s">
        <v>85</v>
      </c>
      <c r="K14" s="21"/>
      <c r="L14" t="s">
        <v>86</v>
      </c>
      <c r="M14" s="21"/>
      <c r="N14" t="s">
        <v>86</v>
      </c>
      <c r="O14" s="21">
        <f t="shared" si="0"/>
        <v>0</v>
      </c>
    </row>
    <row r="15" spans="2:15" x14ac:dyDescent="0.25">
      <c r="B15" t="s">
        <v>20</v>
      </c>
      <c r="C15" s="20"/>
      <c r="D15" t="s">
        <v>87</v>
      </c>
      <c r="E15" s="20"/>
      <c r="F15" t="s">
        <v>35</v>
      </c>
      <c r="G15" s="21"/>
      <c r="H15" t="s">
        <v>88</v>
      </c>
      <c r="I15" s="21"/>
      <c r="J15" t="s">
        <v>89</v>
      </c>
      <c r="K15" s="21"/>
      <c r="L15" t="s">
        <v>90</v>
      </c>
      <c r="M15" s="21"/>
      <c r="N15" t="s">
        <v>90</v>
      </c>
      <c r="O15" s="21">
        <f t="shared" si="0"/>
        <v>0</v>
      </c>
    </row>
    <row r="16" spans="2:15" x14ac:dyDescent="0.25">
      <c r="B16" t="s">
        <v>21</v>
      </c>
      <c r="C16" s="20"/>
      <c r="D16" t="s">
        <v>91</v>
      </c>
      <c r="E16" s="20"/>
      <c r="F16" t="s">
        <v>36</v>
      </c>
      <c r="G16" s="21"/>
      <c r="H16" t="s">
        <v>92</v>
      </c>
      <c r="I16" s="21"/>
      <c r="J16" t="s">
        <v>93</v>
      </c>
      <c r="K16" s="21"/>
      <c r="L16" t="s">
        <v>94</v>
      </c>
      <c r="M16" s="21"/>
      <c r="N16" t="s">
        <v>94</v>
      </c>
      <c r="O16" s="21">
        <f t="shared" si="0"/>
        <v>0</v>
      </c>
    </row>
    <row r="17" spans="2:15" x14ac:dyDescent="0.25">
      <c r="B17" t="s">
        <v>22</v>
      </c>
      <c r="C17" s="20"/>
      <c r="D17" t="s">
        <v>95</v>
      </c>
      <c r="E17" s="20"/>
      <c r="F17" t="s">
        <v>37</v>
      </c>
      <c r="G17" s="21"/>
      <c r="H17" t="s">
        <v>96</v>
      </c>
      <c r="I17" s="21"/>
      <c r="J17" t="s">
        <v>97</v>
      </c>
      <c r="K17" s="21"/>
      <c r="L17" t="s">
        <v>98</v>
      </c>
      <c r="M17" s="21"/>
      <c r="N17" t="s">
        <v>98</v>
      </c>
      <c r="O17" s="21">
        <f t="shared" si="0"/>
        <v>0</v>
      </c>
    </row>
    <row r="18" spans="2:15" x14ac:dyDescent="0.25">
      <c r="B18" t="s">
        <v>23</v>
      </c>
      <c r="C18" s="20"/>
      <c r="D18" t="s">
        <v>99</v>
      </c>
      <c r="E18" s="20"/>
      <c r="F18" t="s">
        <v>38</v>
      </c>
      <c r="G18" s="21"/>
      <c r="H18" t="s">
        <v>100</v>
      </c>
      <c r="I18" s="21"/>
      <c r="J18" t="s">
        <v>101</v>
      </c>
      <c r="K18" s="21"/>
      <c r="L18" t="s">
        <v>102</v>
      </c>
      <c r="M18" s="21"/>
      <c r="N18" t="s">
        <v>102</v>
      </c>
      <c r="O18" s="21">
        <f t="shared" si="0"/>
        <v>0</v>
      </c>
    </row>
    <row r="19" spans="2:15" x14ac:dyDescent="0.25">
      <c r="B19" t="s">
        <v>24</v>
      </c>
      <c r="C19" s="20"/>
      <c r="D19" t="s">
        <v>103</v>
      </c>
      <c r="E19" s="20"/>
      <c r="F19" t="s">
        <v>39</v>
      </c>
      <c r="G19" s="21"/>
      <c r="H19" t="s">
        <v>104</v>
      </c>
      <c r="I19" s="21"/>
      <c r="J19" t="s">
        <v>105</v>
      </c>
      <c r="K19" s="21"/>
      <c r="L19" t="s">
        <v>106</v>
      </c>
      <c r="M19" s="21"/>
      <c r="N19" t="s">
        <v>106</v>
      </c>
      <c r="O19" s="21">
        <f t="shared" si="0"/>
        <v>0</v>
      </c>
    </row>
    <row r="20" spans="2:15" x14ac:dyDescent="0.25">
      <c r="B20" t="s">
        <v>107</v>
      </c>
      <c r="C20" s="20"/>
      <c r="D20" t="s">
        <v>108</v>
      </c>
      <c r="E20" s="20"/>
      <c r="F20" t="s">
        <v>109</v>
      </c>
      <c r="G20" s="21"/>
      <c r="H20" t="s">
        <v>110</v>
      </c>
      <c r="I20" s="21"/>
      <c r="J20" t="s">
        <v>111</v>
      </c>
      <c r="K20" s="21"/>
      <c r="L20" t="s">
        <v>112</v>
      </c>
      <c r="M20" s="21"/>
      <c r="N20" t="s">
        <v>112</v>
      </c>
      <c r="O20" s="21">
        <f t="shared" si="0"/>
        <v>0</v>
      </c>
    </row>
    <row r="21" spans="2:15" x14ac:dyDescent="0.25">
      <c r="B21" t="s">
        <v>113</v>
      </c>
      <c r="C21" s="20"/>
      <c r="D21" t="s">
        <v>114</v>
      </c>
      <c r="E21" s="20"/>
      <c r="F21" t="s">
        <v>115</v>
      </c>
      <c r="G21" s="21"/>
      <c r="H21" t="s">
        <v>116</v>
      </c>
      <c r="I21" s="21"/>
      <c r="J21" t="s">
        <v>117</v>
      </c>
      <c r="K21" s="21"/>
      <c r="L21" t="s">
        <v>118</v>
      </c>
      <c r="M21" s="21"/>
      <c r="N21" t="s">
        <v>118</v>
      </c>
      <c r="O21" s="21">
        <f t="shared" si="0"/>
        <v>0</v>
      </c>
    </row>
    <row r="22" spans="2:15" x14ac:dyDescent="0.25">
      <c r="B22" t="s">
        <v>119</v>
      </c>
      <c r="C22" s="20"/>
      <c r="D22" t="s">
        <v>120</v>
      </c>
      <c r="E22" s="20"/>
      <c r="F22" t="s">
        <v>121</v>
      </c>
      <c r="G22" s="21"/>
      <c r="H22" t="s">
        <v>122</v>
      </c>
      <c r="I22" s="21"/>
      <c r="J22" t="s">
        <v>123</v>
      </c>
      <c r="K22" s="21"/>
      <c r="L22" t="s">
        <v>124</v>
      </c>
      <c r="M22" s="21"/>
      <c r="N22" t="s">
        <v>124</v>
      </c>
      <c r="O22" s="21">
        <f t="shared" si="0"/>
        <v>0</v>
      </c>
    </row>
    <row r="23" spans="2:15" x14ac:dyDescent="0.25">
      <c r="B23" t="s">
        <v>125</v>
      </c>
      <c r="C23" s="20"/>
      <c r="D23" t="s">
        <v>126</v>
      </c>
      <c r="E23" s="20"/>
      <c r="F23" t="s">
        <v>127</v>
      </c>
      <c r="G23" s="21"/>
      <c r="H23" t="s">
        <v>128</v>
      </c>
      <c r="I23" s="21"/>
      <c r="J23" t="s">
        <v>129</v>
      </c>
      <c r="K23" s="21"/>
      <c r="L23" t="s">
        <v>130</v>
      </c>
      <c r="M23" s="21"/>
      <c r="N23" t="s">
        <v>130</v>
      </c>
      <c r="O23" s="21">
        <f t="shared" si="0"/>
        <v>0</v>
      </c>
    </row>
    <row r="24" spans="2:15" x14ac:dyDescent="0.25">
      <c r="B24" t="s">
        <v>131</v>
      </c>
      <c r="C24" s="20"/>
      <c r="D24" t="s">
        <v>132</v>
      </c>
      <c r="E24" s="20"/>
      <c r="F24" t="s">
        <v>133</v>
      </c>
      <c r="G24" s="21"/>
      <c r="H24" t="s">
        <v>134</v>
      </c>
      <c r="I24" s="21"/>
      <c r="J24" t="s">
        <v>135</v>
      </c>
      <c r="K24" s="21"/>
      <c r="L24" t="s">
        <v>136</v>
      </c>
      <c r="M24" s="21"/>
      <c r="N24" t="s">
        <v>136</v>
      </c>
      <c r="O24" s="21">
        <f t="shared" si="0"/>
        <v>0</v>
      </c>
    </row>
    <row r="40" spans="2:3" x14ac:dyDescent="0.25">
      <c r="B40" t="s">
        <v>138</v>
      </c>
      <c r="C40" s="20"/>
    </row>
  </sheetData>
  <sheetProtection algorithmName="SHA-512" hashValue="lCoPUYkBH+AMiTmqZHgpOZlhEM3ZONraw9RNdEFMmTRH56P8TWZs7jkV9BWGN0Ypka/K8mAyLUq6qvF3818pvg==" saltValue="NiK0vqUajfZzy9fR2bqA7A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B追加変更工事見積書</vt:lpstr>
      <vt:lpstr>param</vt:lpstr>
      <vt:lpstr>B追加変更工事見積書!Print_Area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2024-04-22T09:49:23Z</cp:lastPrinted>
  <dcterms:created xsi:type="dcterms:W3CDTF">2023-05-04T04:15:33Z</dcterms:created>
  <dcterms:modified xsi:type="dcterms:W3CDTF">2024-05-26T03:52:01Z</dcterms:modified>
</cp:coreProperties>
</file>