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nogi\Desktop\新・マスターシート\20230421_マスターシートプリザンター化\帳票テンプレート\"/>
    </mc:Choice>
  </mc:AlternateContent>
  <xr:revisionPtr revIDLastSave="0" documentId="13_ncr:1_{6663541D-4EF6-4252-8C4D-065F1E9A310C}" xr6:coauthVersionLast="47" xr6:coauthVersionMax="47" xr10:uidLastSave="{00000000-0000-0000-0000-000000000000}"/>
  <bookViews>
    <workbookView xWindow="28680" yWindow="-120" windowWidth="29040" windowHeight="15720" xr2:uid="{18F84D27-4E32-4143-AA11-6A17616983F0}"/>
  </bookViews>
  <sheets>
    <sheet name="銀行提出用総額" sheetId="1" r:id="rId1"/>
    <sheet name="param" sheetId="2" state="hidden" r:id="rId2"/>
  </sheets>
  <definedNames>
    <definedName name="_xlnm.Print_Area" localSheetId="0">銀行提出用総額!$B$1:$H$66</definedName>
    <definedName name="消費税選択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G18" i="1"/>
  <c r="G17" i="1"/>
  <c r="G16" i="1"/>
  <c r="G15" i="1"/>
  <c r="G14" i="1"/>
  <c r="G13" i="1"/>
  <c r="G50" i="1"/>
  <c r="G51" i="1" s="1"/>
  <c r="G49" i="1"/>
  <c r="G48" i="1"/>
  <c r="G47" i="1"/>
  <c r="G46" i="1"/>
  <c r="G65" i="1"/>
  <c r="C50" i="1"/>
  <c r="C49" i="1"/>
  <c r="C48" i="1"/>
  <c r="C47" i="1"/>
  <c r="C46" i="1"/>
  <c r="D57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5" i="1"/>
  <c r="G24" i="1"/>
  <c r="G23" i="1"/>
  <c r="F18" i="1"/>
  <c r="F17" i="1"/>
  <c r="F16" i="1"/>
  <c r="F15" i="1"/>
  <c r="F14" i="1"/>
  <c r="F13" i="1"/>
  <c r="G11" i="1"/>
  <c r="G7" i="1"/>
  <c r="D7" i="1"/>
  <c r="G6" i="1"/>
  <c r="G5" i="1"/>
  <c r="C5" i="1"/>
  <c r="C3" i="1"/>
  <c r="C2" i="1"/>
  <c r="D58" i="1"/>
  <c r="G2" i="1"/>
  <c r="G43" i="1" l="1"/>
  <c r="G19" i="1"/>
  <c r="G53" i="1" s="1"/>
</calcChain>
</file>

<file path=xl/sharedStrings.xml><?xml version="1.0" encoding="utf-8"?>
<sst xmlns="http://schemas.openxmlformats.org/spreadsheetml/2006/main" count="144" uniqueCount="127">
  <si>
    <t>建築場所</t>
  </si>
  <si>
    <t>請負契約書　金額</t>
  </si>
  <si>
    <t>項目</t>
  </si>
  <si>
    <t>入金完了日</t>
  </si>
  <si>
    <t>入金額</t>
  </si>
  <si>
    <t>契約時</t>
  </si>
  <si>
    <t>A　請負契約残金額</t>
  </si>
  <si>
    <t>（※すべて税込）</t>
  </si>
  <si>
    <t>追加・変更契約書　金額</t>
  </si>
  <si>
    <t>NO1</t>
  </si>
  <si>
    <t>NO2</t>
  </si>
  <si>
    <t>NO3</t>
  </si>
  <si>
    <t>NO4</t>
  </si>
  <si>
    <t>NO5</t>
  </si>
  <si>
    <t>NO6</t>
  </si>
  <si>
    <t>NO7</t>
  </si>
  <si>
    <t>NO8</t>
  </si>
  <si>
    <t>NO9</t>
  </si>
  <si>
    <t>NO10</t>
  </si>
  <si>
    <t>NO11</t>
  </si>
  <si>
    <t>NO12</t>
  </si>
  <si>
    <t>NO13</t>
  </si>
  <si>
    <t>NO14</t>
  </si>
  <si>
    <t>NO15</t>
  </si>
  <si>
    <t>NO16</t>
  </si>
  <si>
    <t>NO17</t>
  </si>
  <si>
    <t>NO18</t>
  </si>
  <si>
    <t>NO19</t>
  </si>
  <si>
    <t>NO20</t>
  </si>
  <si>
    <t>B　設計変更・追加工事合計金額</t>
  </si>
  <si>
    <t>預り金：固定資産税清算金、火災保険、登記料金等</t>
    <phoneticPr fontId="12"/>
  </si>
  <si>
    <t>C 預り金合計金額</t>
    <phoneticPr fontId="12"/>
  </si>
  <si>
    <t>最終残金　　　A　　＋　　B　　＋　　C　＝</t>
    <phoneticPr fontId="12"/>
  </si>
  <si>
    <t>振込先</t>
    <rPh sb="0" eb="3">
      <t>フリコミサキ</t>
    </rPh>
    <phoneticPr fontId="9"/>
  </si>
  <si>
    <t>・最終残金ご入金については、お引き渡し日の前日までにお振込み手続きをお願いいたします。</t>
    <rPh sb="1" eb="3">
      <t>サイシュウ</t>
    </rPh>
    <rPh sb="3" eb="5">
      <t>ザンキン</t>
    </rPh>
    <rPh sb="6" eb="8">
      <t>ニュウキン</t>
    </rPh>
    <rPh sb="15" eb="16">
      <t>ヒ</t>
    </rPh>
    <rPh sb="17" eb="18">
      <t>ワタ</t>
    </rPh>
    <rPh sb="19" eb="20">
      <t>ヒ</t>
    </rPh>
    <rPh sb="21" eb="23">
      <t>ゼンジツ</t>
    </rPh>
    <rPh sb="27" eb="29">
      <t>フリコ</t>
    </rPh>
    <rPh sb="30" eb="32">
      <t>テツヅ</t>
    </rPh>
    <rPh sb="35" eb="36">
      <t>ネガ</t>
    </rPh>
    <phoneticPr fontId="9"/>
  </si>
  <si>
    <t>・お振込手数料は当社にて負担させて頂きます。</t>
    <rPh sb="2" eb="4">
      <t>フリコミ</t>
    </rPh>
    <rPh sb="4" eb="7">
      <t>テスウリョウ</t>
    </rPh>
    <rPh sb="8" eb="10">
      <t>トウシャ</t>
    </rPh>
    <rPh sb="12" eb="14">
      <t>フタン</t>
    </rPh>
    <rPh sb="17" eb="18">
      <t>イタダ</t>
    </rPh>
    <phoneticPr fontId="9"/>
  </si>
  <si>
    <t>値</t>
    <rPh sb="0" eb="1">
      <t>アタイ</t>
    </rPh>
    <phoneticPr fontId="20"/>
  </si>
  <si>
    <t>C2</t>
    <phoneticPr fontId="3"/>
  </si>
  <si>
    <t>顧客コード</t>
    <rPh sb="0" eb="2">
      <t>コキャク</t>
    </rPh>
    <phoneticPr fontId="3"/>
  </si>
  <si>
    <t>=顧客コード</t>
    <phoneticPr fontId="20"/>
  </si>
  <si>
    <t>C3</t>
    <phoneticPr fontId="3"/>
  </si>
  <si>
    <t>契約コード</t>
    <rPh sb="0" eb="2">
      <t>ケイヤク</t>
    </rPh>
    <phoneticPr fontId="3"/>
  </si>
  <si>
    <t>=契約コード</t>
    <phoneticPr fontId="20"/>
  </si>
  <si>
    <t>C4</t>
  </si>
  <si>
    <t>工事名</t>
    <rPh sb="0" eb="2">
      <t>コウジ</t>
    </rPh>
    <rPh sb="2" eb="3">
      <t>メイ</t>
    </rPh>
    <phoneticPr fontId="3"/>
  </si>
  <si>
    <t>=工事名</t>
    <phoneticPr fontId="3"/>
  </si>
  <si>
    <t>C5</t>
  </si>
  <si>
    <t>建築場所</t>
    <rPh sb="0" eb="2">
      <t>ケンチク</t>
    </rPh>
    <rPh sb="2" eb="4">
      <t>バショ</t>
    </rPh>
    <phoneticPr fontId="3"/>
  </si>
  <si>
    <t>=建上地_住居表示</t>
    <phoneticPr fontId="3"/>
  </si>
  <si>
    <t>C6</t>
  </si>
  <si>
    <t>契約会社</t>
    <rPh sb="0" eb="4">
      <t>ケイヤクガイシャ</t>
    </rPh>
    <phoneticPr fontId="3"/>
  </si>
  <si>
    <t>=契約会社</t>
    <phoneticPr fontId="3"/>
  </si>
  <si>
    <t>C7</t>
  </si>
  <si>
    <t>契約会社_住所</t>
    <rPh sb="5" eb="7">
      <t>ジュウショ</t>
    </rPh>
    <phoneticPr fontId="3"/>
  </si>
  <si>
    <t>=契約会社_住所</t>
    <rPh sb="6" eb="8">
      <t>ジュウショ</t>
    </rPh>
    <phoneticPr fontId="3"/>
  </si>
  <si>
    <t>C8</t>
  </si>
  <si>
    <t>契約会社_電話番号</t>
    <phoneticPr fontId="3"/>
  </si>
  <si>
    <t>=契約会社_電話番号</t>
    <phoneticPr fontId="3"/>
  </si>
  <si>
    <t>C12</t>
  </si>
  <si>
    <t>振込先</t>
    <rPh sb="0" eb="3">
      <t>フリコミサキ</t>
    </rPh>
    <phoneticPr fontId="3"/>
  </si>
  <si>
    <t>=振込先</t>
    <rPh sb="1" eb="4">
      <t>フリコミサキ</t>
    </rPh>
    <phoneticPr fontId="3"/>
  </si>
  <si>
    <t>C13</t>
    <phoneticPr fontId="3"/>
  </si>
  <si>
    <t>請負金額_税込</t>
    <phoneticPr fontId="3"/>
  </si>
  <si>
    <t>=請負金額_税込</t>
    <phoneticPr fontId="3"/>
  </si>
  <si>
    <t>C14</t>
  </si>
  <si>
    <t>入金予定</t>
    <rPh sb="0" eb="2">
      <t>ニュウキン</t>
    </rPh>
    <rPh sb="2" eb="4">
      <t>ヨテイ</t>
    </rPh>
    <phoneticPr fontId="3"/>
  </si>
  <si>
    <t>入金額</t>
    <rPh sb="0" eb="3">
      <t>ニュウキンガク</t>
    </rPh>
    <phoneticPr fontId="3"/>
  </si>
  <si>
    <t>C15</t>
  </si>
  <si>
    <t>C16</t>
  </si>
  <si>
    <t>C17</t>
  </si>
  <si>
    <t>C18</t>
  </si>
  <si>
    <t>C19</t>
  </si>
  <si>
    <t>C21</t>
    <phoneticPr fontId="3"/>
  </si>
  <si>
    <t>追加変更契約書金額No.01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</si>
  <si>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C22</t>
  </si>
  <si>
    <t>追加変更契約書金額No.02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</si>
  <si>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C23</t>
  </si>
  <si>
    <t>追加変更契約書金額No.03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</si>
  <si>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C24</t>
  </si>
  <si>
    <t>追加変更契約書金額No.04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</si>
  <si>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C25</t>
  </si>
  <si>
    <t>追加変更契約書金額No.05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</si>
  <si>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C26</t>
  </si>
  <si>
    <t>追加変更契約書金額No.06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</si>
  <si>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C27</t>
  </si>
  <si>
    <t>追加変更契約書金額No.07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</si>
  <si>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C28</t>
  </si>
  <si>
    <t>追加変更契約書金額No.08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</si>
  <si>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C29</t>
  </si>
  <si>
    <t>追加変更契約書金額No.09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</si>
  <si>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C30</t>
  </si>
  <si>
    <t>追加変更契約書金額No.10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</si>
  <si>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C31</t>
  </si>
  <si>
    <t>追加変更契約書金額No.11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</si>
  <si>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C32</t>
  </si>
  <si>
    <t>追加変更契約書金額No.12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</si>
  <si>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C33</t>
  </si>
  <si>
    <t>追加変更契約書金額No.13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</si>
  <si>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C34</t>
  </si>
  <si>
    <t>追加変更契約書金額No.14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</si>
  <si>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C35</t>
  </si>
  <si>
    <t>追加変更契約書金額No.15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</si>
  <si>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C36</t>
  </si>
  <si>
    <t>追加変更契約書金額No.16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</si>
  <si>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C37</t>
  </si>
  <si>
    <t>追加変更契約書金額No.17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</si>
  <si>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C38</t>
  </si>
  <si>
    <t>追加変更契約書金額No.18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</si>
  <si>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C39</t>
  </si>
  <si>
    <t>追加変更契約書金額No.19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</si>
  <si>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C40</t>
  </si>
  <si>
    <t>追加変更契約書金額No.20</t>
    <rPh sb="0" eb="2">
      <t>ツイカ</t>
    </rPh>
    <rPh sb="2" eb="4">
      <t>ヘンコウ</t>
    </rPh>
    <rPh sb="4" eb="7">
      <t>ケイヤクショ</t>
    </rPh>
    <rPh sb="7" eb="9">
      <t>キンガク</t>
    </rPh>
    <phoneticPr fontId="3"/>
  </si>
  <si>
    <t>最終残金　清算書</t>
  </si>
  <si>
    <t>中間金１</t>
  </si>
  <si>
    <t>中間金２</t>
  </si>
  <si>
    <t>C45</t>
    <phoneticPr fontId="3"/>
  </si>
  <si>
    <t>C46</t>
  </si>
  <si>
    <t>C47</t>
  </si>
  <si>
    <t>C48</t>
  </si>
  <si>
    <t>C49</t>
  </si>
  <si>
    <t>預り金1 内容</t>
    <rPh sb="0" eb="1">
      <t>アズカ</t>
    </rPh>
    <rPh sb="2" eb="3">
      <t>キン</t>
    </rPh>
    <rPh sb="5" eb="7">
      <t>ナイヨウ</t>
    </rPh>
    <phoneticPr fontId="3"/>
  </si>
  <si>
    <t>預り金2 内容</t>
    <rPh sb="0" eb="1">
      <t>アズカ</t>
    </rPh>
    <rPh sb="2" eb="3">
      <t>キン</t>
    </rPh>
    <rPh sb="5" eb="7">
      <t>ナイヨウ</t>
    </rPh>
    <phoneticPr fontId="3"/>
  </si>
  <si>
    <t>預り金3 内容</t>
    <rPh sb="0" eb="1">
      <t>アズカ</t>
    </rPh>
    <rPh sb="2" eb="3">
      <t>キン</t>
    </rPh>
    <rPh sb="5" eb="7">
      <t>ナイヨウ</t>
    </rPh>
    <phoneticPr fontId="3"/>
  </si>
  <si>
    <t>預り金4 内容</t>
    <rPh sb="0" eb="1">
      <t>アズカ</t>
    </rPh>
    <rPh sb="2" eb="3">
      <t>キン</t>
    </rPh>
    <rPh sb="5" eb="7">
      <t>ナイヨウ</t>
    </rPh>
    <phoneticPr fontId="3"/>
  </si>
  <si>
    <t>預り金5 内容</t>
    <rPh sb="0" eb="1">
      <t>アズカ</t>
    </rPh>
    <rPh sb="2" eb="3">
      <t>キン</t>
    </rPh>
    <rPh sb="5" eb="7">
      <t>ナイヨウ</t>
    </rPh>
    <phoneticPr fontId="3"/>
  </si>
  <si>
    <t>内容</t>
    <rPh sb="0" eb="2">
      <t>ナイヨウ</t>
    </rPh>
    <phoneticPr fontId="3"/>
  </si>
  <si>
    <t>金額</t>
    <rPh sb="0" eb="2">
      <t>キンガク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</si>
</sst>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&quot;年&quot;m&quot;月&quot;d&quot;日&quot;;@"/>
    <numFmt numFmtId="177" formatCode="#,##0_ &quot;円&quot;;\△#,##0_ &quot;円&quot;"/>
    <numFmt numFmtId="178" formatCode="_ &quot;¥&quot;* #,##0_ ;_ &quot;¥&quot;* \-#,##0_ ;_ &quot;¥&quot;* \-_ ;_ @_ "/>
    <numFmt numFmtId="179" formatCode="#,##0&quot; 円&quot;"/>
    <numFmt numFmtId="180" formatCode=";;"/>
    <numFmt numFmtId="181" formatCode="General;;"/>
  </numFmts>
  <fonts count="21">
    <font>
      <sz val="10"/>
      <color theme="1"/>
      <name val="Meiryo UI"/>
      <family val="2"/>
      <charset val="128"/>
    </font>
    <font>
      <sz val="11"/>
      <name val="ＭＳ Ｐゴシック"/>
      <family val="3"/>
      <charset val="128"/>
    </font>
    <font>
      <sz val="11"/>
      <name val="IPA Pゴシック"/>
      <family val="3"/>
      <charset val="128"/>
    </font>
    <font>
      <sz val="6"/>
      <name val="Meiryo UI"/>
      <family val="2"/>
      <charset val="128"/>
    </font>
    <font>
      <sz val="4"/>
      <name val="IPA Pゴシック"/>
      <family val="3"/>
      <charset val="128"/>
    </font>
    <font>
      <b/>
      <sz val="4"/>
      <name val="IPA Pゴシック"/>
      <family val="3"/>
      <charset val="128"/>
    </font>
    <font>
      <sz val="14"/>
      <name val="IPA Pゴシック"/>
      <family val="3"/>
      <charset val="128"/>
    </font>
    <font>
      <sz val="8"/>
      <name val="IPA Pゴシック"/>
      <family val="3"/>
      <charset val="128"/>
    </font>
    <font>
      <b/>
      <u/>
      <sz val="18"/>
      <name val="IPA Pゴシック"/>
      <family val="3"/>
      <charset val="128"/>
    </font>
    <font>
      <sz val="6"/>
      <name val="ＭＳ Ｐゴシック"/>
      <family val="3"/>
      <charset val="128"/>
    </font>
    <font>
      <b/>
      <sz val="12"/>
      <name val="IPA Pゴシック"/>
      <family val="3"/>
      <charset val="128"/>
    </font>
    <font>
      <b/>
      <sz val="14"/>
      <name val="IPA P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IPA Pゴシック"/>
      <family val="3"/>
      <charset val="128"/>
    </font>
    <font>
      <sz val="12"/>
      <name val="IPA Pゴシック"/>
      <family val="3"/>
      <charset val="128"/>
    </font>
    <font>
      <sz val="9"/>
      <name val="IPA Pゴシック"/>
      <family val="3"/>
      <charset val="128"/>
    </font>
    <font>
      <b/>
      <sz val="11"/>
      <name val="IPA Pゴシック"/>
      <family val="3"/>
      <charset val="128"/>
    </font>
    <font>
      <b/>
      <sz val="16"/>
      <name val="IPA Pゴシック"/>
      <family val="3"/>
      <charset val="128"/>
    </font>
    <font>
      <b/>
      <sz val="18"/>
      <name val="IPA Pゴシック"/>
      <family val="3"/>
      <charset val="128"/>
    </font>
    <font>
      <sz val="9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/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0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176" fontId="2" fillId="0" borderId="0" xfId="1" applyNumberFormat="1" applyFont="1" applyAlignment="1" applyProtection="1">
      <alignment horizontal="right" vertical="center"/>
      <protection locked="0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58" fontId="2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77" fontId="11" fillId="0" borderId="3" xfId="1" applyNumberFormat="1" applyFont="1" applyBorder="1" applyAlignment="1">
      <alignment vertical="center"/>
    </xf>
    <xf numFmtId="0" fontId="10" fillId="0" borderId="0" xfId="1" applyFont="1" applyAlignment="1">
      <alignment vertical="center"/>
    </xf>
    <xf numFmtId="178" fontId="2" fillId="0" borderId="0" xfId="1" applyNumberFormat="1" applyFont="1" applyAlignment="1">
      <alignment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179" fontId="13" fillId="0" borderId="6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179" fontId="14" fillId="0" borderId="8" xfId="1" applyNumberFormat="1" applyFont="1" applyBorder="1" applyAlignment="1" applyProtection="1">
      <alignment vertical="center"/>
      <protection locked="0"/>
    </xf>
    <xf numFmtId="0" fontId="15" fillId="0" borderId="8" xfId="1" applyFont="1" applyBorder="1" applyAlignment="1" applyProtection="1">
      <alignment horizontal="right" vertical="center"/>
      <protection locked="0"/>
    </xf>
    <xf numFmtId="176" fontId="14" fillId="2" borderId="8" xfId="1" applyNumberFormat="1" applyFont="1" applyFill="1" applyBorder="1" applyAlignment="1" applyProtection="1">
      <alignment horizontal="center" vertical="center"/>
      <protection locked="0"/>
    </xf>
    <xf numFmtId="177" fontId="11" fillId="2" borderId="9" xfId="1" applyNumberFormat="1" applyFont="1" applyFill="1" applyBorder="1" applyAlignment="1" applyProtection="1">
      <alignment vertical="center"/>
      <protection locked="0"/>
    </xf>
    <xf numFmtId="0" fontId="15" fillId="0" borderId="0" xfId="1" applyFont="1" applyAlignment="1">
      <alignment vertical="center"/>
    </xf>
    <xf numFmtId="0" fontId="2" fillId="0" borderId="10" xfId="1" applyFont="1" applyBorder="1" applyAlignment="1">
      <alignment horizontal="center" vertical="center"/>
    </xf>
    <xf numFmtId="179" fontId="14" fillId="0" borderId="11" xfId="1" applyNumberFormat="1" applyFont="1" applyBorder="1" applyAlignment="1" applyProtection="1">
      <alignment vertical="center"/>
      <protection locked="0"/>
    </xf>
    <xf numFmtId="0" fontId="15" fillId="0" borderId="11" xfId="1" applyFont="1" applyBorder="1" applyAlignment="1" applyProtection="1">
      <alignment horizontal="right" vertical="center"/>
      <protection locked="0"/>
    </xf>
    <xf numFmtId="176" fontId="14" fillId="2" borderId="11" xfId="1" applyNumberFormat="1" applyFont="1" applyFill="1" applyBorder="1" applyAlignment="1" applyProtection="1">
      <alignment horizontal="center" vertical="center"/>
      <protection locked="0"/>
    </xf>
    <xf numFmtId="177" fontId="11" fillId="2" borderId="12" xfId="1" applyNumberFormat="1" applyFont="1" applyFill="1" applyBorder="1" applyAlignment="1" applyProtection="1">
      <alignment vertical="center"/>
      <protection locked="0"/>
    </xf>
    <xf numFmtId="0" fontId="2" fillId="0" borderId="13" xfId="1" applyFont="1" applyBorder="1" applyAlignment="1">
      <alignment horizontal="center" vertical="center"/>
    </xf>
    <xf numFmtId="179" fontId="14" fillId="0" borderId="14" xfId="1" applyNumberFormat="1" applyFont="1" applyBorder="1" applyAlignment="1" applyProtection="1">
      <alignment vertical="center"/>
      <protection locked="0"/>
    </xf>
    <xf numFmtId="0" fontId="15" fillId="0" borderId="14" xfId="1" applyFont="1" applyBorder="1" applyAlignment="1" applyProtection="1">
      <alignment horizontal="right" vertical="center"/>
      <protection locked="0"/>
    </xf>
    <xf numFmtId="176" fontId="14" fillId="2" borderId="14" xfId="1" applyNumberFormat="1" applyFont="1" applyFill="1" applyBorder="1" applyAlignment="1" applyProtection="1">
      <alignment horizontal="center" vertical="center"/>
      <protection locked="0"/>
    </xf>
    <xf numFmtId="177" fontId="11" fillId="2" borderId="15" xfId="1" applyNumberFormat="1" applyFont="1" applyFill="1" applyBorder="1" applyAlignment="1" applyProtection="1">
      <alignment vertical="center"/>
      <protection locked="0"/>
    </xf>
    <xf numFmtId="177" fontId="11" fillId="0" borderId="17" xfId="1" applyNumberFormat="1" applyFont="1" applyBorder="1" applyAlignment="1">
      <alignment vertical="center"/>
    </xf>
    <xf numFmtId="0" fontId="16" fillId="0" borderId="0" xfId="1" applyFont="1" applyAlignment="1">
      <alignment vertical="center"/>
    </xf>
    <xf numFmtId="0" fontId="2" fillId="0" borderId="0" xfId="1" applyFont="1" applyAlignment="1">
      <alignment vertical="center" shrinkToFit="1"/>
    </xf>
    <xf numFmtId="0" fontId="15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2" fillId="0" borderId="19" xfId="1" applyFont="1" applyBorder="1" applyAlignment="1">
      <alignment horizontal="center" vertical="center"/>
    </xf>
    <xf numFmtId="176" fontId="14" fillId="0" borderId="20" xfId="1" applyNumberFormat="1" applyFont="1" applyBorder="1" applyAlignment="1" applyProtection="1">
      <alignment horizontal="left" vertical="center"/>
      <protection locked="0"/>
    </xf>
    <xf numFmtId="0" fontId="15" fillId="0" borderId="21" xfId="1" applyFont="1" applyBorder="1" applyAlignment="1" applyProtection="1">
      <alignment horizontal="right" vertical="center"/>
      <protection locked="0"/>
    </xf>
    <xf numFmtId="176" fontId="14" fillId="0" borderId="22" xfId="1" applyNumberFormat="1" applyFont="1" applyBorder="1" applyAlignment="1" applyProtection="1">
      <alignment horizontal="left" vertical="center"/>
      <protection locked="0"/>
    </xf>
    <xf numFmtId="177" fontId="11" fillId="3" borderId="23" xfId="1" applyNumberFormat="1" applyFont="1" applyFill="1" applyBorder="1" applyAlignment="1" applyProtection="1">
      <alignment horizontal="right" vertical="center"/>
      <protection locked="0"/>
    </xf>
    <xf numFmtId="0" fontId="2" fillId="0" borderId="25" xfId="1" applyFont="1" applyBorder="1" applyAlignment="1">
      <alignment horizontal="center" vertical="center"/>
    </xf>
    <xf numFmtId="176" fontId="14" fillId="0" borderId="26" xfId="1" applyNumberFormat="1" applyFont="1" applyBorder="1" applyAlignment="1" applyProtection="1">
      <alignment horizontal="left" vertical="center"/>
      <protection locked="0"/>
    </xf>
    <xf numFmtId="0" fontId="15" fillId="0" borderId="27" xfId="1" applyFont="1" applyBorder="1" applyAlignment="1" applyProtection="1">
      <alignment horizontal="right" vertical="center"/>
      <protection locked="0"/>
    </xf>
    <xf numFmtId="176" fontId="14" fillId="0" borderId="28" xfId="1" applyNumberFormat="1" applyFont="1" applyBorder="1" applyAlignment="1" applyProtection="1">
      <alignment horizontal="left" vertical="center"/>
      <protection locked="0"/>
    </xf>
    <xf numFmtId="177" fontId="11" fillId="3" borderId="29" xfId="1" applyNumberFormat="1" applyFont="1" applyFill="1" applyBorder="1" applyAlignment="1" applyProtection="1">
      <alignment horizontal="right" vertical="center"/>
      <protection locked="0"/>
    </xf>
    <xf numFmtId="0" fontId="15" fillId="0" borderId="0" xfId="1" applyFont="1" applyAlignment="1">
      <alignment horizontal="center" vertical="center"/>
    </xf>
    <xf numFmtId="178" fontId="2" fillId="0" borderId="0" xfId="1" applyNumberFormat="1" applyFont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176" fontId="14" fillId="0" borderId="31" xfId="1" applyNumberFormat="1" applyFont="1" applyBorder="1" applyAlignment="1" applyProtection="1">
      <alignment horizontal="left" vertical="center"/>
      <protection locked="0"/>
    </xf>
    <xf numFmtId="0" fontId="15" fillId="0" borderId="32" xfId="1" applyFont="1" applyBorder="1" applyAlignment="1" applyProtection="1">
      <alignment horizontal="right" vertical="center"/>
      <protection locked="0"/>
    </xf>
    <xf numFmtId="176" fontId="14" fillId="0" borderId="33" xfId="1" applyNumberFormat="1" applyFont="1" applyBorder="1" applyAlignment="1" applyProtection="1">
      <alignment horizontal="left" vertical="center"/>
      <protection locked="0"/>
    </xf>
    <xf numFmtId="176" fontId="14" fillId="0" borderId="34" xfId="1" applyNumberFormat="1" applyFont="1" applyBorder="1" applyAlignment="1" applyProtection="1">
      <alignment horizontal="left" vertical="center"/>
      <protection locked="0"/>
    </xf>
    <xf numFmtId="0" fontId="15" fillId="0" borderId="28" xfId="1" applyFont="1" applyBorder="1" applyAlignment="1" applyProtection="1">
      <alignment horizontal="right" vertical="center"/>
      <protection locked="0"/>
    </xf>
    <xf numFmtId="0" fontId="2" fillId="0" borderId="35" xfId="1" applyFont="1" applyBorder="1" applyAlignment="1">
      <alignment horizontal="center" vertical="center"/>
    </xf>
    <xf numFmtId="176" fontId="14" fillId="0" borderId="36" xfId="1" applyNumberFormat="1" applyFont="1" applyBorder="1" applyAlignment="1" applyProtection="1">
      <alignment horizontal="left" vertical="center"/>
      <protection locked="0"/>
    </xf>
    <xf numFmtId="0" fontId="15" fillId="0" borderId="37" xfId="1" applyFont="1" applyBorder="1" applyAlignment="1" applyProtection="1">
      <alignment horizontal="right" vertical="center"/>
      <protection locked="0"/>
    </xf>
    <xf numFmtId="177" fontId="11" fillId="3" borderId="38" xfId="1" applyNumberFormat="1" applyFont="1" applyFill="1" applyBorder="1" applyAlignment="1" applyProtection="1">
      <alignment horizontal="right" vertical="center"/>
      <protection locked="0"/>
    </xf>
    <xf numFmtId="0" fontId="10" fillId="0" borderId="39" xfId="1" applyFont="1" applyBorder="1" applyAlignment="1">
      <alignment vertical="center"/>
    </xf>
    <xf numFmtId="0" fontId="16" fillId="0" borderId="40" xfId="1" applyFont="1" applyBorder="1" applyAlignment="1">
      <alignment vertical="center"/>
    </xf>
    <xf numFmtId="177" fontId="17" fillId="0" borderId="41" xfId="1" applyNumberFormat="1" applyFont="1" applyBorder="1" applyAlignment="1">
      <alignment horizontal="right" vertical="center"/>
    </xf>
    <xf numFmtId="177" fontId="17" fillId="0" borderId="44" xfId="1" applyNumberFormat="1" applyFont="1" applyBorder="1" applyAlignment="1">
      <alignment vertical="center"/>
    </xf>
    <xf numFmtId="177" fontId="18" fillId="0" borderId="56" xfId="1" applyNumberFormat="1" applyFont="1" applyBorder="1" applyAlignment="1">
      <alignment vertical="center"/>
    </xf>
    <xf numFmtId="0" fontId="10" fillId="0" borderId="57" xfId="1" applyFont="1" applyBorder="1" applyAlignment="1">
      <alignment horizontal="center" vertical="center"/>
    </xf>
    <xf numFmtId="0" fontId="2" fillId="0" borderId="58" xfId="1" applyFont="1" applyBorder="1" applyAlignment="1">
      <alignment vertical="center"/>
    </xf>
    <xf numFmtId="0" fontId="2" fillId="0" borderId="59" xfId="1" applyFont="1" applyBorder="1" applyAlignment="1">
      <alignment vertical="center"/>
    </xf>
    <xf numFmtId="0" fontId="2" fillId="0" borderId="60" xfId="1" applyFont="1" applyBorder="1" applyAlignment="1">
      <alignment vertical="center"/>
    </xf>
    <xf numFmtId="0" fontId="2" fillId="0" borderId="63" xfId="1" applyFont="1" applyBorder="1" applyAlignment="1">
      <alignment vertical="center"/>
    </xf>
    <xf numFmtId="0" fontId="2" fillId="0" borderId="64" xfId="1" applyFont="1" applyBorder="1" applyAlignment="1">
      <alignment vertical="center"/>
    </xf>
    <xf numFmtId="0" fontId="2" fillId="0" borderId="65" xfId="1" applyFont="1" applyBorder="1" applyAlignment="1">
      <alignment vertical="center"/>
    </xf>
    <xf numFmtId="0" fontId="19" fillId="0" borderId="0" xfId="0" quotePrefix="1" applyFont="1" applyAlignment="1">
      <alignment horizontal="left"/>
    </xf>
    <xf numFmtId="0" fontId="19" fillId="0" borderId="24" xfId="0" quotePrefix="1" applyFont="1" applyBorder="1" applyAlignment="1">
      <alignment horizontal="left"/>
    </xf>
    <xf numFmtId="181" fontId="14" fillId="0" borderId="0" xfId="1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quotePrefix="1" applyFont="1" applyAlignment="1">
      <alignment horizontal="left" vertical="center"/>
    </xf>
    <xf numFmtId="0" fontId="19" fillId="0" borderId="24" xfId="0" applyFont="1" applyBorder="1" applyAlignment="1">
      <alignment horizontal="left" vertical="center"/>
    </xf>
    <xf numFmtId="181" fontId="6" fillId="0" borderId="61" xfId="1" applyNumberFormat="1" applyFont="1" applyBorder="1" applyAlignment="1">
      <alignment horizontal="center" vertical="center"/>
    </xf>
    <xf numFmtId="181" fontId="6" fillId="0" borderId="0" xfId="1" applyNumberFormat="1" applyFont="1" applyAlignment="1">
      <alignment horizontal="center" vertical="center"/>
    </xf>
    <xf numFmtId="181" fontId="6" fillId="0" borderId="62" xfId="1" applyNumberFormat="1" applyFont="1" applyBorder="1" applyAlignment="1">
      <alignment horizontal="center" vertical="center"/>
    </xf>
    <xf numFmtId="0" fontId="10" fillId="0" borderId="16" xfId="1" applyFont="1" applyBorder="1" applyAlignment="1">
      <alignment horizontal="left" vertical="center"/>
    </xf>
    <xf numFmtId="0" fontId="10" fillId="0" borderId="18" xfId="1" applyFont="1" applyBorder="1" applyAlignment="1">
      <alignment horizontal="left" vertical="center"/>
    </xf>
    <xf numFmtId="0" fontId="10" fillId="0" borderId="42" xfId="1" applyFont="1" applyBorder="1" applyAlignment="1">
      <alignment horizontal="left" vertical="center"/>
    </xf>
    <xf numFmtId="0" fontId="10" fillId="0" borderId="43" xfId="1" applyFont="1" applyBorder="1" applyAlignment="1">
      <alignment horizontal="left" vertical="center"/>
    </xf>
    <xf numFmtId="0" fontId="10" fillId="0" borderId="44" xfId="1" applyFont="1" applyBorder="1" applyAlignment="1">
      <alignment horizontal="left" vertical="center"/>
    </xf>
    <xf numFmtId="181" fontId="14" fillId="0" borderId="45" xfId="1" applyNumberFormat="1" applyFont="1" applyBorder="1" applyAlignment="1" applyProtection="1">
      <alignment horizontal="left" vertical="center"/>
      <protection locked="0"/>
    </xf>
    <xf numFmtId="181" fontId="14" fillId="0" borderId="46" xfId="1" applyNumberFormat="1" applyFont="1" applyBorder="1" applyAlignment="1" applyProtection="1">
      <alignment horizontal="left" vertical="center"/>
      <protection locked="0"/>
    </xf>
    <xf numFmtId="181" fontId="14" fillId="0" borderId="47" xfId="1" applyNumberFormat="1" applyFont="1" applyBorder="1" applyAlignment="1" applyProtection="1">
      <alignment horizontal="left" vertical="center"/>
      <protection locked="0"/>
    </xf>
    <xf numFmtId="181" fontId="14" fillId="0" borderId="48" xfId="1" applyNumberFormat="1" applyFont="1" applyBorder="1" applyAlignment="1" applyProtection="1">
      <alignment horizontal="left" vertical="center"/>
      <protection locked="0"/>
    </xf>
    <xf numFmtId="181" fontId="14" fillId="0" borderId="49" xfId="1" applyNumberFormat="1" applyFont="1" applyBorder="1" applyAlignment="1" applyProtection="1">
      <alignment horizontal="left" vertical="center"/>
      <protection locked="0"/>
    </xf>
    <xf numFmtId="181" fontId="14" fillId="0" borderId="50" xfId="1" applyNumberFormat="1" applyFont="1" applyBorder="1" applyAlignment="1" applyProtection="1">
      <alignment horizontal="left" vertical="center"/>
      <protection locked="0"/>
    </xf>
    <xf numFmtId="0" fontId="10" fillId="0" borderId="51" xfId="1" applyFont="1" applyBorder="1" applyAlignment="1">
      <alignment horizontal="left" vertical="center"/>
    </xf>
    <xf numFmtId="0" fontId="10" fillId="0" borderId="52" xfId="1" applyFont="1" applyBorder="1" applyAlignment="1">
      <alignment horizontal="left" vertical="center"/>
    </xf>
    <xf numFmtId="0" fontId="10" fillId="0" borderId="53" xfId="1" applyFont="1" applyBorder="1" applyAlignment="1">
      <alignment horizontal="left" vertical="center"/>
    </xf>
    <xf numFmtId="0" fontId="10" fillId="0" borderId="54" xfId="1" applyFont="1" applyBorder="1" applyAlignment="1">
      <alignment horizontal="left" vertical="center"/>
    </xf>
    <xf numFmtId="0" fontId="10" fillId="0" borderId="55" xfId="1" applyFont="1" applyBorder="1" applyAlignment="1">
      <alignment horizontal="left" vertical="center"/>
    </xf>
    <xf numFmtId="0" fontId="10" fillId="0" borderId="2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vertical="center" shrinkToFit="1"/>
    </xf>
    <xf numFmtId="180" fontId="7" fillId="0" borderId="0" xfId="1" applyNumberFormat="1" applyFont="1" applyAlignment="1">
      <alignment vertical="center" shrinkToFit="1"/>
    </xf>
    <xf numFmtId="180" fontId="6" fillId="0" borderId="0" xfId="1" applyNumberFormat="1" applyFont="1" applyAlignment="1">
      <alignment horizontal="left" shrinkToFit="1"/>
    </xf>
    <xf numFmtId="180" fontId="6" fillId="0" borderId="1" xfId="1" applyNumberFormat="1" applyFont="1" applyBorder="1" applyAlignment="1">
      <alignment horizontal="left" shrinkToFit="1"/>
    </xf>
    <xf numFmtId="0" fontId="7" fillId="0" borderId="66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180" fontId="7" fillId="0" borderId="66" xfId="1" applyNumberFormat="1" applyFont="1" applyBorder="1" applyAlignment="1">
      <alignment vertical="center" shrinkToFit="1"/>
    </xf>
    <xf numFmtId="0" fontId="4" fillId="0" borderId="0" xfId="1" applyFont="1" applyAlignment="1">
      <alignment horizontal="left" vertical="center" shrinkToFit="1"/>
    </xf>
    <xf numFmtId="0" fontId="8" fillId="0" borderId="0" xfId="1" applyFont="1" applyAlignment="1">
      <alignment horizontal="center" vertical="center"/>
    </xf>
  </cellXfs>
  <cellStyles count="2">
    <cellStyle name="標準" xfId="0" builtinId="0"/>
    <cellStyle name="標準 2" xfId="1" xr:uid="{6FCF16A1-931C-42D2-87AB-34A3EE6C448B}"/>
  </cellStyles>
  <dxfs count="4"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sz val="11"/>
        <color indexed="9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sz val="11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7434-BAC8-4E47-8E2C-EBEE15869CD7}">
  <sheetPr codeName="Sheet26">
    <tabColor rgb="FFFF0000"/>
    <pageSetUpPr fitToPage="1"/>
  </sheetPr>
  <dimension ref="B2:I66"/>
  <sheetViews>
    <sheetView showGridLines="0" tabSelected="1" view="pageBreakPreview" zoomScaleNormal="100" zoomScaleSheetLayoutView="100" workbookViewId="0">
      <selection activeCell="K19" sqref="K19"/>
    </sheetView>
  </sheetViews>
  <sheetFormatPr defaultColWidth="9" defaultRowHeight="13.5"/>
  <cols>
    <col min="1" max="2" width="3.625" style="1" customWidth="1"/>
    <col min="3" max="3" width="9" style="1"/>
    <col min="4" max="4" width="25.875" style="1" customWidth="1"/>
    <col min="5" max="5" width="11.875" style="1" customWidth="1"/>
    <col min="6" max="6" width="25.875" style="1" customWidth="1"/>
    <col min="7" max="7" width="28.875" style="1" customWidth="1"/>
    <col min="8" max="9" width="3.625" style="1" customWidth="1"/>
    <col min="10" max="16384" width="9" style="1"/>
  </cols>
  <sheetData>
    <row r="2" spans="2:9">
      <c r="C2" s="98" t="str">
        <f>"顧客コード:"&amp;param!C2</f>
        <v>顧客コード:</v>
      </c>
      <c r="D2" s="98"/>
      <c r="E2" s="2"/>
      <c r="F2" s="3"/>
      <c r="G2" s="4">
        <f ca="1">TODAY()</f>
        <v>45194</v>
      </c>
    </row>
    <row r="3" spans="2:9">
      <c r="C3" s="98" t="str">
        <f>"契約コード:"&amp;param!C3</f>
        <v>契約コード:</v>
      </c>
      <c r="D3" s="98"/>
    </row>
    <row r="4" spans="2:9" s="5" customFormat="1" ht="6.75">
      <c r="D4" s="6"/>
      <c r="E4" s="6"/>
      <c r="G4" s="99"/>
      <c r="H4" s="99"/>
      <c r="I4" s="6"/>
    </row>
    <row r="5" spans="2:9" ht="14.25" customHeight="1">
      <c r="C5" s="101">
        <f>param!C4</f>
        <v>0</v>
      </c>
      <c r="D5" s="101"/>
      <c r="E5" s="101"/>
      <c r="G5" s="100">
        <f>param!C6</f>
        <v>0</v>
      </c>
      <c r="H5" s="100"/>
    </row>
    <row r="6" spans="2:9" ht="18" thickBot="1">
      <c r="C6" s="102"/>
      <c r="D6" s="102"/>
      <c r="E6" s="102"/>
      <c r="F6" s="7"/>
      <c r="G6" s="100">
        <f>param!C7</f>
        <v>0</v>
      </c>
      <c r="H6" s="100"/>
      <c r="I6" s="8"/>
    </row>
    <row r="7" spans="2:9">
      <c r="C7" s="103" t="s">
        <v>0</v>
      </c>
      <c r="D7" s="105">
        <f>param!C5</f>
        <v>0</v>
      </c>
      <c r="E7" s="105"/>
      <c r="G7" s="100">
        <f>param!C8</f>
        <v>0</v>
      </c>
      <c r="H7" s="100"/>
    </row>
    <row r="8" spans="2:9" s="5" customFormat="1" ht="6.75" customHeight="1">
      <c r="C8" s="104"/>
      <c r="D8" s="100"/>
      <c r="E8" s="100"/>
      <c r="G8" s="106"/>
      <c r="H8" s="106"/>
      <c r="I8" s="9"/>
    </row>
    <row r="9" spans="2:9" ht="21">
      <c r="B9" s="107" t="s">
        <v>112</v>
      </c>
      <c r="C9" s="107"/>
      <c r="D9" s="107"/>
      <c r="E9" s="107"/>
      <c r="F9" s="107"/>
      <c r="G9" s="107"/>
      <c r="H9" s="107"/>
      <c r="I9" s="10"/>
    </row>
    <row r="10" spans="2:9" s="5" customFormat="1" ht="7.5" thickBot="1"/>
    <row r="11" spans="2:9" ht="18.75" customHeight="1" thickBot="1">
      <c r="C11" s="97" t="s">
        <v>1</v>
      </c>
      <c r="D11" s="97"/>
      <c r="E11" s="97"/>
      <c r="F11" s="97"/>
      <c r="G11" s="11">
        <f>param!C13</f>
        <v>0</v>
      </c>
      <c r="H11" s="12"/>
      <c r="I11" s="13"/>
    </row>
    <row r="12" spans="2:9" ht="18.75" customHeight="1">
      <c r="C12" s="14" t="s">
        <v>2</v>
      </c>
      <c r="D12" s="15"/>
      <c r="E12" s="15"/>
      <c r="F12" s="15" t="s">
        <v>3</v>
      </c>
      <c r="G12" s="16" t="s">
        <v>4</v>
      </c>
      <c r="H12" s="12"/>
      <c r="I12" s="13"/>
    </row>
    <row r="13" spans="2:9" ht="17.25">
      <c r="C13" s="17" t="s">
        <v>5</v>
      </c>
      <c r="D13" s="18"/>
      <c r="E13" s="19"/>
      <c r="F13" s="20">
        <f>param!C14</f>
        <v>0</v>
      </c>
      <c r="G13" s="21">
        <f>param!E14</f>
        <v>0</v>
      </c>
      <c r="H13" s="22"/>
      <c r="I13" s="13"/>
    </row>
    <row r="14" spans="2:9" ht="17.25">
      <c r="C14" s="23"/>
      <c r="D14" s="24"/>
      <c r="E14" s="25"/>
      <c r="F14" s="26">
        <f>param!C15</f>
        <v>0</v>
      </c>
      <c r="G14" s="27">
        <f>param!E15</f>
        <v>0</v>
      </c>
      <c r="H14" s="22"/>
      <c r="I14" s="13"/>
    </row>
    <row r="15" spans="2:9" ht="17.25">
      <c r="C15" s="17" t="s">
        <v>113</v>
      </c>
      <c r="D15" s="18"/>
      <c r="E15" s="19"/>
      <c r="F15" s="20">
        <f>param!C16</f>
        <v>0</v>
      </c>
      <c r="G15" s="21">
        <f>param!E16</f>
        <v>0</v>
      </c>
      <c r="H15" s="22"/>
      <c r="I15" s="13"/>
    </row>
    <row r="16" spans="2:9" ht="17.25">
      <c r="C16" s="23"/>
      <c r="D16" s="24"/>
      <c r="E16" s="25"/>
      <c r="F16" s="26">
        <f>param!C17</f>
        <v>0</v>
      </c>
      <c r="G16" s="27">
        <f>param!E17</f>
        <v>0</v>
      </c>
      <c r="H16" s="22"/>
      <c r="I16" s="13"/>
    </row>
    <row r="17" spans="3:9" ht="17.25">
      <c r="C17" s="17" t="s">
        <v>114</v>
      </c>
      <c r="D17" s="18"/>
      <c r="E17" s="19"/>
      <c r="F17" s="20">
        <f>param!C18</f>
        <v>0</v>
      </c>
      <c r="G17" s="21">
        <f>param!E18</f>
        <v>0</v>
      </c>
      <c r="H17" s="22"/>
      <c r="I17" s="13"/>
    </row>
    <row r="18" spans="3:9" ht="18" thickBot="1">
      <c r="C18" s="28"/>
      <c r="D18" s="29"/>
      <c r="E18" s="30"/>
      <c r="F18" s="31">
        <f>param!C19</f>
        <v>0</v>
      </c>
      <c r="G18" s="32">
        <f>param!E19</f>
        <v>0</v>
      </c>
      <c r="H18" s="22"/>
      <c r="I18" s="13"/>
    </row>
    <row r="19" spans="3:9" ht="18.75" customHeight="1" thickBot="1">
      <c r="C19" s="81" t="s">
        <v>6</v>
      </c>
      <c r="D19" s="81"/>
      <c r="E19" s="81"/>
      <c r="F19" s="81"/>
      <c r="G19" s="33">
        <f>G11-SUM(G13:G18)</f>
        <v>0</v>
      </c>
      <c r="H19" s="34"/>
      <c r="I19" s="35"/>
    </row>
    <row r="20" spans="3:9">
      <c r="E20" s="3"/>
      <c r="G20" s="36" t="s">
        <v>7</v>
      </c>
      <c r="I20" s="35"/>
    </row>
    <row r="21" spans="3:9" s="5" customFormat="1" ht="7.5" thickBot="1">
      <c r="E21" s="37"/>
    </row>
    <row r="22" spans="3:9" ht="18.75" customHeight="1" thickBot="1">
      <c r="C22" s="82" t="s">
        <v>8</v>
      </c>
      <c r="D22" s="82"/>
      <c r="E22" s="82"/>
      <c r="F22" s="82"/>
      <c r="G22" s="82"/>
      <c r="H22" s="12"/>
    </row>
    <row r="23" spans="3:9" ht="18.75" customHeight="1">
      <c r="C23" s="38" t="s">
        <v>9</v>
      </c>
      <c r="D23" s="39"/>
      <c r="E23" s="40"/>
      <c r="F23" s="41"/>
      <c r="G23" s="42">
        <f>param!C21</f>
        <v>0</v>
      </c>
      <c r="H23" s="22"/>
    </row>
    <row r="24" spans="3:9" ht="18.75" customHeight="1">
      <c r="C24" s="43" t="s">
        <v>10</v>
      </c>
      <c r="D24" s="44"/>
      <c r="E24" s="45"/>
      <c r="F24" s="46"/>
      <c r="G24" s="47">
        <f>param!C22</f>
        <v>0</v>
      </c>
      <c r="H24" s="22"/>
      <c r="I24" s="13"/>
    </row>
    <row r="25" spans="3:9" ht="18.75" customHeight="1">
      <c r="C25" s="43" t="s">
        <v>11</v>
      </c>
      <c r="D25" s="44"/>
      <c r="E25" s="45"/>
      <c r="F25" s="46"/>
      <c r="G25" s="47">
        <f>param!C23</f>
        <v>0</v>
      </c>
      <c r="H25" s="22"/>
      <c r="I25" s="13"/>
    </row>
    <row r="26" spans="3:9" ht="18.75" customHeight="1">
      <c r="C26" s="43" t="s">
        <v>12</v>
      </c>
      <c r="D26" s="44"/>
      <c r="E26" s="45"/>
      <c r="F26" s="46"/>
      <c r="G26" s="47">
        <f>param!C24</f>
        <v>0</v>
      </c>
      <c r="H26" s="22"/>
      <c r="I26" s="13"/>
    </row>
    <row r="27" spans="3:9" ht="18.75" customHeight="1">
      <c r="C27" s="43" t="s">
        <v>13</v>
      </c>
      <c r="D27" s="44"/>
      <c r="E27" s="45"/>
      <c r="F27" s="46"/>
      <c r="G27" s="47">
        <f>param!C25</f>
        <v>0</v>
      </c>
      <c r="H27" s="22"/>
      <c r="I27" s="13"/>
    </row>
    <row r="28" spans="3:9" ht="18.75" customHeight="1">
      <c r="C28" s="43" t="s">
        <v>14</v>
      </c>
      <c r="D28" s="44"/>
      <c r="E28" s="45"/>
      <c r="F28" s="46"/>
      <c r="G28" s="47">
        <f>param!C26</f>
        <v>0</v>
      </c>
      <c r="H28" s="22"/>
      <c r="I28" s="13"/>
    </row>
    <row r="29" spans="3:9" ht="18.75" customHeight="1">
      <c r="C29" s="43" t="s">
        <v>15</v>
      </c>
      <c r="D29" s="44"/>
      <c r="E29" s="45"/>
      <c r="F29" s="46"/>
      <c r="G29" s="47">
        <f>param!C27</f>
        <v>0</v>
      </c>
      <c r="H29" s="22"/>
      <c r="I29" s="13"/>
    </row>
    <row r="30" spans="3:9" ht="18.75" customHeight="1">
      <c r="C30" s="43" t="s">
        <v>16</v>
      </c>
      <c r="D30" s="44"/>
      <c r="E30" s="45"/>
      <c r="F30" s="46"/>
      <c r="G30" s="47">
        <f>param!C28</f>
        <v>0</v>
      </c>
      <c r="H30" s="22"/>
      <c r="I30" s="13"/>
    </row>
    <row r="31" spans="3:9" ht="18.75" customHeight="1">
      <c r="C31" s="43" t="s">
        <v>17</v>
      </c>
      <c r="D31" s="44"/>
      <c r="E31" s="45"/>
      <c r="F31" s="46"/>
      <c r="G31" s="47">
        <f>param!C29</f>
        <v>0</v>
      </c>
      <c r="H31" s="48"/>
      <c r="I31" s="49"/>
    </row>
    <row r="32" spans="3:9" ht="18.75" customHeight="1">
      <c r="C32" s="43" t="s">
        <v>18</v>
      </c>
      <c r="D32" s="44"/>
      <c r="E32" s="45"/>
      <c r="F32" s="46"/>
      <c r="G32" s="47">
        <f>param!C30</f>
        <v>0</v>
      </c>
      <c r="H32" s="48"/>
      <c r="I32" s="49"/>
    </row>
    <row r="33" spans="3:9" ht="18.75" customHeight="1">
      <c r="C33" s="43" t="s">
        <v>19</v>
      </c>
      <c r="D33" s="44"/>
      <c r="E33" s="45"/>
      <c r="F33" s="46"/>
      <c r="G33" s="47">
        <f>param!C31</f>
        <v>0</v>
      </c>
      <c r="H33" s="48"/>
      <c r="I33" s="49"/>
    </row>
    <row r="34" spans="3:9" ht="18.75" customHeight="1">
      <c r="C34" s="43" t="s">
        <v>20</v>
      </c>
      <c r="D34" s="44"/>
      <c r="E34" s="45"/>
      <c r="F34" s="46"/>
      <c r="G34" s="47">
        <f>param!C32</f>
        <v>0</v>
      </c>
      <c r="H34" s="48"/>
      <c r="I34" s="49"/>
    </row>
    <row r="35" spans="3:9" ht="18.75" customHeight="1">
      <c r="C35" s="43" t="s">
        <v>21</v>
      </c>
      <c r="D35" s="44"/>
      <c r="E35" s="45"/>
      <c r="F35" s="46"/>
      <c r="G35" s="47">
        <f>param!C33</f>
        <v>0</v>
      </c>
      <c r="H35" s="48"/>
      <c r="I35" s="49"/>
    </row>
    <row r="36" spans="3:9" ht="18.75" customHeight="1">
      <c r="C36" s="43" t="s">
        <v>22</v>
      </c>
      <c r="D36" s="44"/>
      <c r="E36" s="45"/>
      <c r="F36" s="46"/>
      <c r="G36" s="47">
        <f>param!C34</f>
        <v>0</v>
      </c>
      <c r="H36" s="22"/>
      <c r="I36" s="13"/>
    </row>
    <row r="37" spans="3:9" ht="18.75" customHeight="1">
      <c r="C37" s="50" t="s">
        <v>23</v>
      </c>
      <c r="D37" s="51"/>
      <c r="E37" s="52"/>
      <c r="F37" s="53"/>
      <c r="G37" s="47">
        <f>param!C35</f>
        <v>0</v>
      </c>
      <c r="H37" s="22"/>
      <c r="I37" s="13"/>
    </row>
    <row r="38" spans="3:9" ht="18.75" customHeight="1">
      <c r="C38" s="43" t="s">
        <v>24</v>
      </c>
      <c r="D38" s="54"/>
      <c r="E38" s="55"/>
      <c r="F38" s="54"/>
      <c r="G38" s="47">
        <f>param!C36</f>
        <v>0</v>
      </c>
      <c r="H38" s="22"/>
      <c r="I38" s="13"/>
    </row>
    <row r="39" spans="3:9" ht="18.75" customHeight="1">
      <c r="C39" s="43" t="s">
        <v>25</v>
      </c>
      <c r="D39" s="54"/>
      <c r="E39" s="55"/>
      <c r="F39" s="54"/>
      <c r="G39" s="47">
        <f>param!C37</f>
        <v>0</v>
      </c>
      <c r="H39" s="22"/>
      <c r="I39" s="13"/>
    </row>
    <row r="40" spans="3:9" ht="18.75" customHeight="1">
      <c r="C40" s="43" t="s">
        <v>26</v>
      </c>
      <c r="D40" s="54"/>
      <c r="E40" s="55"/>
      <c r="F40" s="54"/>
      <c r="G40" s="47">
        <f>param!C38</f>
        <v>0</v>
      </c>
      <c r="H40" s="22"/>
      <c r="I40" s="13"/>
    </row>
    <row r="41" spans="3:9" ht="18.75" customHeight="1">
      <c r="C41" s="43" t="s">
        <v>27</v>
      </c>
      <c r="D41" s="54"/>
      <c r="E41" s="55"/>
      <c r="F41" s="54"/>
      <c r="G41" s="47">
        <f>param!C39</f>
        <v>0</v>
      </c>
      <c r="H41" s="22"/>
      <c r="I41" s="13"/>
    </row>
    <row r="42" spans="3:9" ht="18.75" customHeight="1" thickBot="1">
      <c r="C42" s="56" t="s">
        <v>28</v>
      </c>
      <c r="D42" s="57"/>
      <c r="E42" s="58"/>
      <c r="F42" s="57"/>
      <c r="G42" s="59">
        <f>param!C40</f>
        <v>0</v>
      </c>
      <c r="H42" s="22"/>
      <c r="I42" s="13"/>
    </row>
    <row r="43" spans="3:9" ht="21.75" customHeight="1" thickBot="1">
      <c r="C43" s="60" t="s">
        <v>29</v>
      </c>
      <c r="D43" s="61"/>
      <c r="E43" s="61"/>
      <c r="F43" s="61"/>
      <c r="G43" s="62">
        <f>SUM(G23:G42)</f>
        <v>0</v>
      </c>
      <c r="H43" s="34"/>
      <c r="I43" s="13"/>
    </row>
    <row r="44" spans="3:9" ht="14.25" thickBot="1">
      <c r="G44" s="36" t="s">
        <v>7</v>
      </c>
    </row>
    <row r="45" spans="3:9" ht="15" thickBot="1">
      <c r="C45" s="83" t="s">
        <v>30</v>
      </c>
      <c r="D45" s="84"/>
      <c r="E45" s="84"/>
      <c r="F45" s="84"/>
      <c r="G45" s="85"/>
    </row>
    <row r="46" spans="3:9" ht="17.25">
      <c r="C46" s="86">
        <f>param!C45</f>
        <v>0</v>
      </c>
      <c r="D46" s="87"/>
      <c r="E46" s="87"/>
      <c r="F46" s="87"/>
      <c r="G46" s="47">
        <f>param!E45</f>
        <v>0</v>
      </c>
    </row>
    <row r="47" spans="3:9" ht="17.25">
      <c r="C47" s="88">
        <f>param!C46</f>
        <v>0</v>
      </c>
      <c r="D47" s="89"/>
      <c r="E47" s="89"/>
      <c r="F47" s="89"/>
      <c r="G47" s="47">
        <f>param!E46</f>
        <v>0</v>
      </c>
    </row>
    <row r="48" spans="3:9" ht="17.25">
      <c r="C48" s="88">
        <f>param!C47</f>
        <v>0</v>
      </c>
      <c r="D48" s="89"/>
      <c r="E48" s="89"/>
      <c r="F48" s="89"/>
      <c r="G48" s="47">
        <f>param!E47</f>
        <v>0</v>
      </c>
    </row>
    <row r="49" spans="3:9" ht="17.25">
      <c r="C49" s="88">
        <f>param!C48</f>
        <v>0</v>
      </c>
      <c r="D49" s="89"/>
      <c r="E49" s="89"/>
      <c r="F49" s="89"/>
      <c r="G49" s="47">
        <f>param!E48</f>
        <v>0</v>
      </c>
    </row>
    <row r="50" spans="3:9" ht="18" thickBot="1">
      <c r="C50" s="90">
        <f>param!C49</f>
        <v>0</v>
      </c>
      <c r="D50" s="91"/>
      <c r="E50" s="91"/>
      <c r="F50" s="91"/>
      <c r="G50" s="47">
        <f>param!E49</f>
        <v>0</v>
      </c>
    </row>
    <row r="51" spans="3:9" ht="19.5" thickBot="1">
      <c r="C51" s="92" t="s">
        <v>31</v>
      </c>
      <c r="D51" s="93"/>
      <c r="E51" s="93"/>
      <c r="F51" s="94"/>
      <c r="G51" s="63">
        <f>SUM(G46:G50)</f>
        <v>0</v>
      </c>
    </row>
    <row r="52" spans="3:9" s="5" customFormat="1" ht="7.5" thickBot="1"/>
    <row r="53" spans="3:9" ht="27.75" customHeight="1" thickTop="1" thickBot="1">
      <c r="C53" s="95" t="s">
        <v>32</v>
      </c>
      <c r="D53" s="96"/>
      <c r="E53" s="96"/>
      <c r="F53" s="96"/>
      <c r="G53" s="64">
        <f>G19+G43+G51</f>
        <v>0</v>
      </c>
      <c r="H53" s="34"/>
      <c r="I53" s="13"/>
    </row>
    <row r="54" spans="3:9" ht="14.25" thickTop="1">
      <c r="G54" s="36" t="s">
        <v>7</v>
      </c>
    </row>
    <row r="55" spans="3:9" s="5" customFormat="1" ht="7.5" thickBot="1">
      <c r="E55" s="9"/>
      <c r="F55" s="9"/>
    </row>
    <row r="56" spans="3:9" ht="15.75" thickTop="1" thickBot="1">
      <c r="C56" s="65" t="s">
        <v>33</v>
      </c>
      <c r="D56" s="66"/>
      <c r="E56" s="67"/>
      <c r="F56" s="67"/>
      <c r="G56" s="68"/>
    </row>
    <row r="57" spans="3:9" ht="18" thickTop="1">
      <c r="D57" s="78">
        <f>param!C12</f>
        <v>0</v>
      </c>
      <c r="E57" s="79"/>
      <c r="F57" s="79"/>
      <c r="G57" s="80"/>
    </row>
    <row r="58" spans="3:9" ht="17.25">
      <c r="D58" s="78">
        <f>param!C6</f>
        <v>0</v>
      </c>
      <c r="E58" s="79"/>
      <c r="F58" s="79"/>
      <c r="G58" s="80"/>
    </row>
    <row r="59" spans="3:9" ht="14.25" thickBot="1">
      <c r="D59" s="69"/>
      <c r="E59" s="70"/>
      <c r="F59" s="70"/>
      <c r="G59" s="71"/>
    </row>
    <row r="60" spans="3:9" s="5" customFormat="1" ht="7.5" thickTop="1"/>
    <row r="61" spans="3:9">
      <c r="D61" s="1" t="s">
        <v>34</v>
      </c>
    </row>
    <row r="62" spans="3:9">
      <c r="D62" s="1" t="s">
        <v>35</v>
      </c>
    </row>
    <row r="63" spans="3:9" s="5" customFormat="1" ht="6.75"/>
    <row r="64" spans="3:9" s="5" customFormat="1" ht="6.75"/>
    <row r="65" spans="7:7" ht="14.25">
      <c r="G65" s="74">
        <f>param!C6</f>
        <v>0</v>
      </c>
    </row>
    <row r="66" spans="7:7" s="5" customFormat="1" ht="6.75"/>
  </sheetData>
  <sheetProtection algorithmName="SHA-512" hashValue="LxWOGhY94WnJ/CQnDnx7wSRcn0T8F+uCGxBAzYnX6OK87dN3hsTeLo/ZOj1KOLDIMEVpIr/S0xu13hZCykn8Cg==" saltValue="HvknfdvhXg0Qe+Xif1q7Ag==" spinCount="100000" sheet="1" objects="1" scenarios="1"/>
  <mergeCells count="24">
    <mergeCell ref="C11:F11"/>
    <mergeCell ref="C2:D2"/>
    <mergeCell ref="C3:D3"/>
    <mergeCell ref="G4:H4"/>
    <mergeCell ref="G5:H5"/>
    <mergeCell ref="G6:H6"/>
    <mergeCell ref="C5:E6"/>
    <mergeCell ref="C7:C8"/>
    <mergeCell ref="D7:E8"/>
    <mergeCell ref="G7:H7"/>
    <mergeCell ref="G8:H8"/>
    <mergeCell ref="B9:H9"/>
    <mergeCell ref="D58:G58"/>
    <mergeCell ref="C19:F19"/>
    <mergeCell ref="C22:G22"/>
    <mergeCell ref="C45:G45"/>
    <mergeCell ref="C46:F46"/>
    <mergeCell ref="C47:F47"/>
    <mergeCell ref="C48:F48"/>
    <mergeCell ref="C49:F49"/>
    <mergeCell ref="C50:F50"/>
    <mergeCell ref="C51:F51"/>
    <mergeCell ref="C53:F53"/>
    <mergeCell ref="D57:G57"/>
  </mergeCells>
  <phoneticPr fontId="3"/>
  <conditionalFormatting sqref="G4:G7 H7">
    <cfRule type="cellIs" dxfId="3" priority="4" stopIfTrue="1" operator="equal">
      <formula>0</formula>
    </cfRule>
  </conditionalFormatting>
  <conditionalFormatting sqref="G11 D13:G18 G19 D23:G42 G43 G53">
    <cfRule type="cellIs" dxfId="2" priority="3" stopIfTrue="1" operator="equal">
      <formula>0</formula>
    </cfRule>
  </conditionalFormatting>
  <conditionalFormatting sqref="G46:G50">
    <cfRule type="cellIs" dxfId="1" priority="1" stopIfTrue="1" operator="equal">
      <formula>0</formula>
    </cfRule>
  </conditionalFormatting>
  <conditionalFormatting sqref="I19:I20">
    <cfRule type="cellIs" dxfId="0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" footer="0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CAF21-E475-4904-8A2B-2DA832059FA4}">
  <dimension ref="A1:E49"/>
  <sheetViews>
    <sheetView workbookViewId="0">
      <selection activeCell="L21" sqref="L21"/>
    </sheetView>
  </sheetViews>
  <sheetFormatPr defaultRowHeight="12"/>
  <cols>
    <col min="1" max="1" width="4.625" style="75" customWidth="1"/>
    <col min="2" max="2" width="21" style="75" customWidth="1"/>
    <col min="3" max="3" width="13.125" style="75" customWidth="1"/>
    <col min="4" max="4" width="16.625" style="75" customWidth="1"/>
    <col min="5" max="5" width="14.5" style="75" customWidth="1"/>
    <col min="6" max="16384" width="9" style="75"/>
  </cols>
  <sheetData>
    <row r="1" spans="1:5">
      <c r="C1" s="72" t="s">
        <v>36</v>
      </c>
    </row>
    <row r="2" spans="1:5">
      <c r="A2" s="75" t="s">
        <v>37</v>
      </c>
      <c r="B2" s="75" t="s">
        <v>38</v>
      </c>
      <c r="C2" s="73"/>
      <c r="D2" s="72" t="s">
        <v>39</v>
      </c>
    </row>
    <row r="3" spans="1:5">
      <c r="A3" s="75" t="s">
        <v>40</v>
      </c>
      <c r="B3" s="75" t="s">
        <v>41</v>
      </c>
      <c r="C3" s="73"/>
      <c r="D3" s="72" t="s">
        <v>42</v>
      </c>
    </row>
    <row r="4" spans="1:5">
      <c r="A4" s="75" t="s">
        <v>43</v>
      </c>
      <c r="B4" s="75" t="s">
        <v>44</v>
      </c>
      <c r="C4" s="73"/>
      <c r="D4" s="76" t="s">
        <v>45</v>
      </c>
    </row>
    <row r="5" spans="1:5">
      <c r="A5" s="75" t="s">
        <v>46</v>
      </c>
      <c r="B5" s="75" t="s">
        <v>47</v>
      </c>
      <c r="C5" s="73"/>
      <c r="D5" s="76" t="s">
        <v>48</v>
      </c>
    </row>
    <row r="6" spans="1:5">
      <c r="A6" s="75" t="s">
        <v>49</v>
      </c>
      <c r="B6" s="75" t="s">
        <v>50</v>
      </c>
      <c r="C6" s="73"/>
      <c r="D6" s="76" t="s">
        <v>51</v>
      </c>
    </row>
    <row r="7" spans="1:5">
      <c r="A7" s="75" t="s">
        <v>52</v>
      </c>
      <c r="B7" s="75" t="s">
        <v>53</v>
      </c>
      <c r="C7" s="73"/>
      <c r="D7" s="76" t="s">
        <v>54</v>
      </c>
    </row>
    <row r="8" spans="1:5">
      <c r="A8" s="75" t="s">
        <v>55</v>
      </c>
      <c r="B8" s="75" t="s">
        <v>56</v>
      </c>
      <c r="C8" s="73"/>
      <c r="D8" s="76" t="s">
        <v>57</v>
      </c>
    </row>
    <row r="12" spans="1:5">
      <c r="A12" s="75" t="s">
        <v>58</v>
      </c>
      <c r="B12" s="75" t="s">
        <v>59</v>
      </c>
      <c r="C12" s="73"/>
      <c r="D12" s="76" t="s">
        <v>60</v>
      </c>
    </row>
    <row r="13" spans="1:5">
      <c r="A13" s="75" t="s">
        <v>61</v>
      </c>
      <c r="B13" s="75" t="s">
        <v>62</v>
      </c>
      <c r="C13" s="73"/>
      <c r="D13" s="76" t="s">
        <v>63</v>
      </c>
    </row>
    <row r="14" spans="1:5">
      <c r="A14" s="75" t="s">
        <v>64</v>
      </c>
      <c r="B14" s="75" t="s">
        <v>65</v>
      </c>
      <c r="C14" s="73"/>
      <c r="D14" s="75" t="s">
        <v>66</v>
      </c>
      <c r="E14" s="73"/>
    </row>
    <row r="15" spans="1:5">
      <c r="A15" s="75" t="s">
        <v>67</v>
      </c>
      <c r="B15" s="75" t="s">
        <v>65</v>
      </c>
      <c r="C15" s="73"/>
      <c r="D15" s="75" t="s">
        <v>66</v>
      </c>
      <c r="E15" s="73"/>
    </row>
    <row r="16" spans="1:5">
      <c r="A16" s="75" t="s">
        <v>68</v>
      </c>
      <c r="B16" s="75" t="s">
        <v>65</v>
      </c>
      <c r="C16" s="73"/>
      <c r="D16" s="75" t="s">
        <v>66</v>
      </c>
      <c r="E16" s="73"/>
    </row>
    <row r="17" spans="1:5">
      <c r="A17" s="75" t="s">
        <v>69</v>
      </c>
      <c r="B17" s="75" t="s">
        <v>65</v>
      </c>
      <c r="C17" s="73"/>
      <c r="D17" s="75" t="s">
        <v>66</v>
      </c>
      <c r="E17" s="73"/>
    </row>
    <row r="18" spans="1:5">
      <c r="A18" s="75" t="s">
        <v>70</v>
      </c>
      <c r="B18" s="75" t="s">
        <v>65</v>
      </c>
      <c r="C18" s="73"/>
      <c r="D18" s="75" t="s">
        <v>66</v>
      </c>
      <c r="E18" s="73"/>
    </row>
    <row r="19" spans="1:5">
      <c r="A19" s="75" t="s">
        <v>71</v>
      </c>
      <c r="B19" s="75" t="s">
        <v>65</v>
      </c>
      <c r="C19" s="73"/>
      <c r="D19" s="75" t="s">
        <v>66</v>
      </c>
      <c r="E19" s="73"/>
    </row>
    <row r="21" spans="1:5">
      <c r="A21" s="75" t="s">
        <v>72</v>
      </c>
      <c r="B21" s="75" t="s">
        <v>73</v>
      </c>
      <c r="C21" s="77"/>
    </row>
    <row r="22" spans="1:5">
      <c r="A22" s="75" t="s">
        <v>74</v>
      </c>
      <c r="B22" s="75" t="s">
        <v>75</v>
      </c>
      <c r="C22" s="77"/>
    </row>
    <row r="23" spans="1:5">
      <c r="A23" s="75" t="s">
        <v>76</v>
      </c>
      <c r="B23" s="75" t="s">
        <v>77</v>
      </c>
      <c r="C23" s="77"/>
    </row>
    <row r="24" spans="1:5">
      <c r="A24" s="75" t="s">
        <v>78</v>
      </c>
      <c r="B24" s="75" t="s">
        <v>79</v>
      </c>
      <c r="C24" s="77"/>
    </row>
    <row r="25" spans="1:5">
      <c r="A25" s="75" t="s">
        <v>80</v>
      </c>
      <c r="B25" s="75" t="s">
        <v>81</v>
      </c>
      <c r="C25" s="77"/>
    </row>
    <row r="26" spans="1:5">
      <c r="A26" s="75" t="s">
        <v>82</v>
      </c>
      <c r="B26" s="75" t="s">
        <v>83</v>
      </c>
      <c r="C26" s="77"/>
    </row>
    <row r="27" spans="1:5">
      <c r="A27" s="75" t="s">
        <v>84</v>
      </c>
      <c r="B27" s="75" t="s">
        <v>85</v>
      </c>
      <c r="C27" s="77"/>
    </row>
    <row r="28" spans="1:5">
      <c r="A28" s="75" t="s">
        <v>86</v>
      </c>
      <c r="B28" s="75" t="s">
        <v>87</v>
      </c>
      <c r="C28" s="77"/>
    </row>
    <row r="29" spans="1:5">
      <c r="A29" s="75" t="s">
        <v>88</v>
      </c>
      <c r="B29" s="75" t="s">
        <v>89</v>
      </c>
      <c r="C29" s="77"/>
    </row>
    <row r="30" spans="1:5">
      <c r="A30" s="75" t="s">
        <v>90</v>
      </c>
      <c r="B30" s="75" t="s">
        <v>91</v>
      </c>
      <c r="C30" s="77"/>
    </row>
    <row r="31" spans="1:5">
      <c r="A31" s="75" t="s">
        <v>92</v>
      </c>
      <c r="B31" s="75" t="s">
        <v>93</v>
      </c>
      <c r="C31" s="77"/>
    </row>
    <row r="32" spans="1:5">
      <c r="A32" s="75" t="s">
        <v>94</v>
      </c>
      <c r="B32" s="75" t="s">
        <v>95</v>
      </c>
      <c r="C32" s="77"/>
    </row>
    <row r="33" spans="1:5">
      <c r="A33" s="75" t="s">
        <v>96</v>
      </c>
      <c r="B33" s="75" t="s">
        <v>97</v>
      </c>
      <c r="C33" s="77"/>
    </row>
    <row r="34" spans="1:5">
      <c r="A34" s="75" t="s">
        <v>98</v>
      </c>
      <c r="B34" s="75" t="s">
        <v>99</v>
      </c>
      <c r="C34" s="77"/>
    </row>
    <row r="35" spans="1:5">
      <c r="A35" s="75" t="s">
        <v>100</v>
      </c>
      <c r="B35" s="75" t="s">
        <v>101</v>
      </c>
      <c r="C35" s="77"/>
    </row>
    <row r="36" spans="1:5">
      <c r="A36" s="75" t="s">
        <v>102</v>
      </c>
      <c r="B36" s="75" t="s">
        <v>103</v>
      </c>
      <c r="C36" s="77"/>
    </row>
    <row r="37" spans="1:5">
      <c r="A37" s="75" t="s">
        <v>104</v>
      </c>
      <c r="B37" s="75" t="s">
        <v>105</v>
      </c>
      <c r="C37" s="77"/>
    </row>
    <row r="38" spans="1:5">
      <c r="A38" s="75" t="s">
        <v>106</v>
      </c>
      <c r="B38" s="75" t="s">
        <v>107</v>
      </c>
      <c r="C38" s="77"/>
    </row>
    <row r="39" spans="1:5">
      <c r="A39" s="75" t="s">
        <v>108</v>
      </c>
      <c r="B39" s="75" t="s">
        <v>109</v>
      </c>
      <c r="C39" s="77"/>
    </row>
    <row r="40" spans="1:5">
      <c r="A40" s="75" t="s">
        <v>110</v>
      </c>
      <c r="B40" s="75" t="s">
        <v>111</v>
      </c>
      <c r="C40" s="77"/>
    </row>
    <row r="44" spans="1:5">
      <c r="C44" s="75" t="s">
        <v>125</v>
      </c>
      <c r="E44" s="75" t="s">
        <v>126</v>
      </c>
    </row>
    <row r="45" spans="1:5">
      <c r="A45" s="75" t="s">
        <v>115</v>
      </c>
      <c r="B45" s="75" t="s">
        <v>120</v>
      </c>
      <c r="C45" s="77"/>
      <c r="D45" s="75" t="s">
        <v>126</v>
      </c>
      <c r="E45" s="77"/>
    </row>
    <row r="46" spans="1:5">
      <c r="A46" s="75" t="s">
        <v>116</v>
      </c>
      <c r="B46" s="75" t="s">
        <v>121</v>
      </c>
      <c r="C46" s="77"/>
      <c r="D46" s="75" t="s">
        <v>126</v>
      </c>
      <c r="E46" s="77"/>
    </row>
    <row r="47" spans="1:5">
      <c r="A47" s="75" t="s">
        <v>117</v>
      </c>
      <c r="B47" s="75" t="s">
        <v>122</v>
      </c>
      <c r="C47" s="77"/>
      <c r="D47" s="75" t="s">
        <v>126</v>
      </c>
      <c r="E47" s="77"/>
    </row>
    <row r="48" spans="1:5">
      <c r="A48" s="75" t="s">
        <v>118</v>
      </c>
      <c r="B48" s="75" t="s">
        <v>123</v>
      </c>
      <c r="C48" s="77"/>
      <c r="D48" s="75" t="s">
        <v>126</v>
      </c>
      <c r="E48" s="77"/>
    </row>
    <row r="49" spans="1:5">
      <c r="A49" s="75" t="s">
        <v>119</v>
      </c>
      <c r="B49" s="75" t="s">
        <v>124</v>
      </c>
      <c r="C49" s="77"/>
      <c r="D49" s="75" t="s">
        <v>126</v>
      </c>
      <c r="E49" s="77"/>
    </row>
  </sheetData>
  <sheetProtection algorithmName="SHA-512" hashValue="1NzktC/lM4uj+hTvQpcSlIDHE9mkhry7YbX0GpGiknnJ07n5DY4ewN/LbrXpQoVAs1Q3Chm0Hz8Yt8XmN4OwhA==" saltValue="ijbxyt2mye+m+pLkSHLhdA==" spinCount="100000" sheet="1" objects="1" scenarios="1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銀行提出用総額</vt:lpstr>
      <vt:lpstr>param</vt:lpstr>
      <vt:lpstr>銀行提出用総額!Print_Area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野木 健一郎</dc:creator>
  <cp:lastModifiedBy>健一郎 野木</cp:lastModifiedBy>
  <dcterms:created xsi:type="dcterms:W3CDTF">2023-06-18T04:25:43Z</dcterms:created>
  <dcterms:modified xsi:type="dcterms:W3CDTF">2023-09-25T01:39:19Z</dcterms:modified>
</cp:coreProperties>
</file>